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v14fs03\校内共有\18\教頭\教頭データ\H26 川口\21学校評価\H26前期\HP用\"/>
    </mc:Choice>
  </mc:AlternateContent>
  <bookViews>
    <workbookView xWindow="0" yWindow="0" windowWidth="16000" windowHeight="5570"/>
  </bookViews>
  <sheets>
    <sheet name="Sheet1" sheetId="1" r:id="rId1"/>
  </sheets>
  <externalReferences>
    <externalReference r:id="rId2"/>
  </externalReferences>
  <calcPr calcId="152511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4" i="1" l="1"/>
  <c r="J29" i="1"/>
  <c r="J13" i="1"/>
  <c r="M16" i="1"/>
  <c r="L21" i="1"/>
  <c r="N25" i="1"/>
  <c r="K33" i="1"/>
  <c r="M13" i="1"/>
  <c r="N27" i="1"/>
  <c r="K7" i="1"/>
  <c r="L11" i="1"/>
  <c r="J16" i="1"/>
  <c r="M19" i="1"/>
  <c r="J25" i="1"/>
  <c r="L9" i="1"/>
  <c r="L23" i="1"/>
  <c r="L10" i="1"/>
  <c r="J10" i="1"/>
  <c r="L14" i="1"/>
  <c r="J18" i="1"/>
  <c r="J23" i="1"/>
  <c r="M28" i="1"/>
  <c r="M35" i="1"/>
  <c r="P16" i="1"/>
  <c r="L35" i="1"/>
  <c r="J24" i="1"/>
  <c r="P19" i="1"/>
  <c r="O21" i="1"/>
  <c r="K34" i="1"/>
  <c r="N28" i="1"/>
  <c r="J19" i="1"/>
  <c r="L27" i="1"/>
  <c r="P23" i="1"/>
  <c r="L33" i="1"/>
  <c r="P29" i="1"/>
  <c r="M7" i="1"/>
  <c r="O6" i="1"/>
  <c r="O7" i="1" l="1"/>
  <c r="N30" i="1"/>
  <c r="O16" i="1"/>
  <c r="N24" i="1"/>
  <c r="L17" i="1"/>
  <c r="P7" i="1"/>
  <c r="M34" i="1"/>
  <c r="P11" i="1"/>
  <c r="P24" i="1"/>
  <c r="P18" i="1"/>
  <c r="L22" i="1"/>
  <c r="N33" i="1"/>
  <c r="O9" i="1"/>
  <c r="J34" i="1"/>
  <c r="M27" i="1"/>
  <c r="J22" i="1"/>
  <c r="J17" i="1"/>
  <c r="L13" i="1"/>
  <c r="K9" i="1"/>
  <c r="J7" i="1"/>
  <c r="K19" i="1"/>
  <c r="J6" i="1"/>
  <c r="M29" i="1"/>
  <c r="N23" i="1"/>
  <c r="M18" i="1"/>
  <c r="J15" i="1"/>
  <c r="M10" i="1"/>
  <c r="L6" i="1"/>
  <c r="K22" i="1"/>
  <c r="K10" i="1"/>
  <c r="M30" i="1"/>
  <c r="M24" i="1"/>
  <c r="L19" i="1"/>
  <c r="M15" i="1"/>
  <c r="K11" i="1"/>
  <c r="L24" i="1"/>
  <c r="J11" i="1"/>
  <c r="O17" i="1"/>
  <c r="K29" i="1"/>
  <c r="P14" i="1"/>
  <c r="K23" i="1"/>
  <c r="N15" i="1"/>
  <c r="J33" i="1"/>
  <c r="P10" i="1"/>
  <c r="J30" i="1"/>
  <c r="O11" i="1"/>
  <c r="O15" i="1"/>
  <c r="N19" i="1"/>
  <c r="O28" i="1"/>
  <c r="O22" i="1"/>
  <c r="K25" i="1"/>
  <c r="J21" i="1"/>
  <c r="K16" i="1"/>
  <c r="M11" i="1"/>
  <c r="L7" i="1"/>
  <c r="K30" i="1"/>
  <c r="L16" i="1"/>
  <c r="K35" i="1"/>
  <c r="K28" i="1"/>
  <c r="N22" i="1"/>
  <c r="N17" i="1"/>
  <c r="J14" i="1"/>
  <c r="N9" i="1"/>
  <c r="N7" i="1"/>
  <c r="K18" i="1"/>
  <c r="N6" i="1"/>
  <c r="L29" i="1"/>
  <c r="M23" i="1"/>
  <c r="L18" i="1"/>
  <c r="N14" i="1"/>
  <c r="M9" i="1"/>
  <c r="K21" i="1"/>
  <c r="P6" i="1"/>
  <c r="O27" i="1"/>
  <c r="K27" i="1"/>
  <c r="N31" i="1"/>
  <c r="J35" i="1"/>
  <c r="O25" i="1"/>
  <c r="O10" i="1"/>
  <c r="M21" i="1"/>
  <c r="K14" i="1"/>
  <c r="P15" i="1"/>
  <c r="L30" i="1"/>
  <c r="O13" i="1"/>
  <c r="N35" i="1"/>
  <c r="L28" i="1"/>
  <c r="P9" i="1"/>
  <c r="M25" i="1"/>
  <c r="P13" i="1"/>
  <c r="O18" i="1"/>
  <c r="N29" i="1"/>
  <c r="K24" i="1"/>
  <c r="N18" i="1"/>
  <c r="K15" i="1"/>
  <c r="N10" i="1"/>
  <c r="M6" i="1"/>
  <c r="L25" i="1"/>
  <c r="N11" i="1"/>
  <c r="M33" i="1"/>
  <c r="J27" i="1"/>
  <c r="N21" i="1"/>
  <c r="N16" i="1"/>
  <c r="K13" i="1"/>
  <c r="J9" i="1"/>
  <c r="L15" i="1"/>
  <c r="N34" i="1"/>
  <c r="J28" i="1"/>
  <c r="M22" i="1"/>
  <c r="M17" i="1"/>
  <c r="N13" i="1"/>
  <c r="K6" i="1"/>
  <c r="K17" i="1"/>
  <c r="L34" i="1"/>
  <c r="P31" i="1"/>
  <c r="O29" i="1"/>
  <c r="M31" i="1"/>
  <c r="P27" i="1"/>
  <c r="P21" i="1"/>
  <c r="P25" i="1"/>
  <c r="O19" i="1"/>
  <c r="O24" i="1"/>
  <c r="P17" i="1"/>
  <c r="O14" i="1"/>
  <c r="P22" i="1"/>
  <c r="P28" i="1"/>
  <c r="O35" i="1" l="1"/>
  <c r="P35" i="1"/>
  <c r="P33" i="1"/>
  <c r="P34" i="1"/>
  <c r="O23" i="1"/>
  <c r="O31" i="1"/>
  <c r="O30" i="1"/>
  <c r="P30" i="1"/>
  <c r="O33" i="1"/>
  <c r="L31" i="1"/>
  <c r="J31" i="1"/>
  <c r="K31" i="1"/>
  <c r="O34" i="1"/>
</calcChain>
</file>

<file path=xl/sharedStrings.xml><?xml version="1.0" encoding="utf-8"?>
<sst xmlns="http://schemas.openxmlformats.org/spreadsheetml/2006/main" count="76" uniqueCount="70">
  <si>
    <t>２６年度（前期）　学校評価　生徒アンケート結果（人数）　　回答数９２名　生徒数９７名</t>
    <rPh sb="14" eb="16">
      <t>セイト</t>
    </rPh>
    <rPh sb="21" eb="23">
      <t>ケッカ</t>
    </rPh>
    <rPh sb="24" eb="26">
      <t>ニンズウ</t>
    </rPh>
    <rPh sb="29" eb="32">
      <t>カイトウスウ</t>
    </rPh>
    <rPh sb="34" eb="35">
      <t>メイ</t>
    </rPh>
    <rPh sb="38" eb="39">
      <t>スウ</t>
    </rPh>
    <rPh sb="41" eb="42">
      <t>メイ</t>
    </rPh>
    <phoneticPr fontId="4"/>
  </si>
  <si>
    <t>№</t>
    <phoneticPr fontId="4"/>
  </si>
  <si>
    <t>評　価　の　観　点　と　項　目</t>
    <rPh sb="0" eb="1">
      <t>ヒョウ</t>
    </rPh>
    <rPh sb="2" eb="3">
      <t>アタイ</t>
    </rPh>
    <rPh sb="6" eb="7">
      <t>カン</t>
    </rPh>
    <rPh sb="8" eb="9">
      <t>テン</t>
    </rPh>
    <rPh sb="12" eb="13">
      <t>コウ</t>
    </rPh>
    <rPh sb="14" eb="15">
      <t>メ</t>
    </rPh>
    <phoneticPr fontId="4"/>
  </si>
  <si>
    <t>評　　　　　　価</t>
    <rPh sb="0" eb="1">
      <t>ヒョウ</t>
    </rPh>
    <rPh sb="7" eb="8">
      <t>アタイ</t>
    </rPh>
    <phoneticPr fontId="4"/>
  </si>
  <si>
    <t>当てはまる</t>
    <rPh sb="0" eb="1">
      <t>ア</t>
    </rPh>
    <phoneticPr fontId="10"/>
  </si>
  <si>
    <t>当てはまらない</t>
    <rPh sb="0" eb="1">
      <t>ア</t>
    </rPh>
    <phoneticPr fontId="10"/>
  </si>
  <si>
    <t>Ａ：よくあてはまる　　Ｂ：ややあてはまる　　Ｃ：あまりあてはまらない　　Ｄ：全くあてはまらない</t>
    <phoneticPr fontId="10"/>
  </si>
  <si>
    <t>Ａ</t>
    <phoneticPr fontId="4"/>
  </si>
  <si>
    <t>Ｂ</t>
    <phoneticPr fontId="4"/>
  </si>
  <si>
    <t>Ｃ</t>
    <phoneticPr fontId="4"/>
  </si>
  <si>
    <t>Ｄ</t>
    <phoneticPr fontId="4"/>
  </si>
  <si>
    <t>無回答</t>
    <rPh sb="0" eb="3">
      <t>ムカイトウ</t>
    </rPh>
    <phoneticPr fontId="4"/>
  </si>
  <si>
    <t>A+B</t>
    <phoneticPr fontId="4"/>
  </si>
  <si>
    <t>C+D</t>
    <phoneticPr fontId="4"/>
  </si>
  <si>
    <t xml:space="preserve">【学校運営・教育課程に関すること】           </t>
    <rPh sb="1" eb="3">
      <t>ガッコウ</t>
    </rPh>
    <rPh sb="3" eb="5">
      <t>ウンエイ</t>
    </rPh>
    <rPh sb="6" eb="8">
      <t>キョウイク</t>
    </rPh>
    <rPh sb="8" eb="10">
      <t>カテイ</t>
    </rPh>
    <rPh sb="11" eb="12">
      <t>カン</t>
    </rPh>
    <phoneticPr fontId="4"/>
  </si>
  <si>
    <t>学校や学年の目標を意識して生活や学習にのぞんでいる。</t>
  </si>
  <si>
    <t>学校の施設・設備は，きちんと整えられている。</t>
    <phoneticPr fontId="4"/>
  </si>
  <si>
    <t xml:space="preserve">【学習指導・評価に関すること】           </t>
    <rPh sb="1" eb="3">
      <t>ガクシュウ</t>
    </rPh>
    <rPh sb="3" eb="5">
      <t>シドウ</t>
    </rPh>
    <rPh sb="6" eb="8">
      <t>ヒョウカ</t>
    </rPh>
    <rPh sb="9" eb="10">
      <t>カン</t>
    </rPh>
    <phoneticPr fontId="4"/>
  </si>
  <si>
    <t>学習の評価・評定の仕方について理解している。</t>
    <phoneticPr fontId="4"/>
  </si>
  <si>
    <t>授業に集中し，意欲的に学習に取り組んでいる。</t>
  </si>
  <si>
    <t>家庭学習をきちんと行っている。</t>
    <phoneticPr fontId="4"/>
  </si>
  <si>
    <t xml:space="preserve">【生徒指導に関すること】           </t>
    <rPh sb="1" eb="3">
      <t>セイト</t>
    </rPh>
    <rPh sb="3" eb="5">
      <t>シドウ</t>
    </rPh>
    <rPh sb="6" eb="7">
      <t>カン</t>
    </rPh>
    <phoneticPr fontId="4"/>
  </si>
  <si>
    <t>あいさつをきちんと交わしている。</t>
  </si>
  <si>
    <t>タイム着席など，時間を守って生活している。</t>
  </si>
  <si>
    <t>時と場に応じ，きちんとした言葉づかいや態度をしている。</t>
  </si>
  <si>
    <t>学校生活のきまりやマナーを守って生活している。</t>
    <phoneticPr fontId="4"/>
  </si>
  <si>
    <t>いじめや人のいやがることをしないよう，相手の立場を大切にして生活している。</t>
    <phoneticPr fontId="4"/>
  </si>
  <si>
    <t>先生の指導を素直に受け止めている。</t>
    <phoneticPr fontId="4"/>
  </si>
  <si>
    <t>先生は，悩みや相談に親身になって応じている。</t>
  </si>
  <si>
    <t xml:space="preserve">【健康・安全に関すること】           </t>
    <rPh sb="1" eb="3">
      <t>ケンコウ</t>
    </rPh>
    <rPh sb="4" eb="6">
      <t>アンゼン</t>
    </rPh>
    <rPh sb="7" eb="8">
      <t>カン</t>
    </rPh>
    <phoneticPr fontId="4"/>
  </si>
  <si>
    <t>積極的に体を動かしたり，運動に親しんだりしている。</t>
    <phoneticPr fontId="4"/>
  </si>
  <si>
    <t>自分の健康管理に気をつけて生活している。</t>
  </si>
  <si>
    <t>校内での安全に気をつけて生活している。</t>
  </si>
  <si>
    <t>交通安全に気をつけて登下校している。</t>
  </si>
  <si>
    <t>地震や津波・火災などが起きた場合，どのようにしたらよいかをよく知らされている。</t>
    <phoneticPr fontId="4"/>
  </si>
  <si>
    <t xml:space="preserve">【学校行事・生活全般に関すること】           </t>
    <rPh sb="1" eb="3">
      <t>ガッコウ</t>
    </rPh>
    <rPh sb="3" eb="5">
      <t>ギョウジ</t>
    </rPh>
    <rPh sb="6" eb="8">
      <t>セイカツ</t>
    </rPh>
    <rPh sb="8" eb="10">
      <t>ゼンパン</t>
    </rPh>
    <rPh sb="11" eb="12">
      <t>カン</t>
    </rPh>
    <phoneticPr fontId="4"/>
  </si>
  <si>
    <t>清掃や日直（週直）などの係活動をきちんとやっている。</t>
    <phoneticPr fontId="4"/>
  </si>
  <si>
    <t>委員会や生徒会活動などに積極的に参加している。</t>
    <phoneticPr fontId="4"/>
  </si>
  <si>
    <t>体育祭や音楽祭等の学校行事を楽しみにし，積極的に取り組んでいる。</t>
    <rPh sb="4" eb="6">
      <t>オンガク</t>
    </rPh>
    <phoneticPr fontId="4"/>
  </si>
  <si>
    <t>伸び伸びと安心して学校生活を送ることができている。</t>
  </si>
  <si>
    <t>部活動に積極的に参加している。（部活動加入者のみ記入）</t>
  </si>
  <si>
    <t xml:space="preserve">【家庭・地域との連携に関すること】           </t>
    <rPh sb="1" eb="3">
      <t>カテイ</t>
    </rPh>
    <rPh sb="4" eb="6">
      <t>チイキ</t>
    </rPh>
    <rPh sb="8" eb="10">
      <t>レンケイ</t>
    </rPh>
    <rPh sb="11" eb="12">
      <t>カン</t>
    </rPh>
    <phoneticPr fontId="4"/>
  </si>
  <si>
    <t>学校のことについて，家でよく話をしている。</t>
  </si>
  <si>
    <t>地域の方など，学校以外の場でもきちんとあいさつをしている。</t>
  </si>
  <si>
    <t>地域の行事に，積極的に参加している。</t>
  </si>
  <si>
    <t>生徒アンケート　自由記述欄</t>
    <rPh sb="0" eb="2">
      <t>セイト</t>
    </rPh>
    <rPh sb="8" eb="10">
      <t>ジユウ</t>
    </rPh>
    <rPh sb="10" eb="12">
      <t>キジュツ</t>
    </rPh>
    <rPh sb="12" eb="13">
      <t>ラン</t>
    </rPh>
    <phoneticPr fontId="10"/>
  </si>
  <si>
    <t>Ｑ</t>
    <phoneticPr fontId="10"/>
  </si>
  <si>
    <t>屋上で歌の練習をするととても気持ちが良いと思うので，屋上で歌の練習をしたい。</t>
    <rPh sb="0" eb="2">
      <t>オクジョウ</t>
    </rPh>
    <rPh sb="3" eb="4">
      <t>ウタ</t>
    </rPh>
    <rPh sb="5" eb="7">
      <t>レンシュウ</t>
    </rPh>
    <rPh sb="14" eb="16">
      <t>キモ</t>
    </rPh>
    <rPh sb="18" eb="19">
      <t>ヨ</t>
    </rPh>
    <rPh sb="21" eb="22">
      <t>オモ</t>
    </rPh>
    <rPh sb="26" eb="28">
      <t>オクジョウ</t>
    </rPh>
    <rPh sb="29" eb="30">
      <t>ウタ</t>
    </rPh>
    <rPh sb="31" eb="33">
      <t>レンシュウ</t>
    </rPh>
    <phoneticPr fontId="10"/>
  </si>
  <si>
    <t>Ａ</t>
    <phoneticPr fontId="10"/>
  </si>
  <si>
    <t>屋上は危険防止のため，普段施錠しています。グランドなどで，気持ちよく歌ってください。</t>
    <rPh sb="0" eb="2">
      <t>オクジョウ</t>
    </rPh>
    <rPh sb="3" eb="5">
      <t>キケン</t>
    </rPh>
    <rPh sb="5" eb="7">
      <t>ボウシ</t>
    </rPh>
    <rPh sb="11" eb="13">
      <t>フダン</t>
    </rPh>
    <rPh sb="13" eb="15">
      <t>セジョウ</t>
    </rPh>
    <rPh sb="29" eb="31">
      <t>キモ</t>
    </rPh>
    <rPh sb="34" eb="35">
      <t>ウタ</t>
    </rPh>
    <phoneticPr fontId="10"/>
  </si>
  <si>
    <t>Ｑ</t>
    <phoneticPr fontId="10"/>
  </si>
  <si>
    <t>蓮沼でも文化祭をおこないたい。</t>
  </si>
  <si>
    <t>Ｑ</t>
    <phoneticPr fontId="10"/>
  </si>
  <si>
    <t>文化祭をやってみたい</t>
  </si>
  <si>
    <t>Ａ</t>
    <phoneticPr fontId="10"/>
  </si>
  <si>
    <t>文化祭はどのような内容が良いのか，準備期間はどのくらい必要かなど検討し，生徒総会に意見を出してみてください。</t>
    <rPh sb="0" eb="3">
      <t>ブンカサイ</t>
    </rPh>
    <rPh sb="17" eb="19">
      <t>ジュンビ</t>
    </rPh>
    <rPh sb="19" eb="21">
      <t>キカン</t>
    </rPh>
    <rPh sb="27" eb="29">
      <t>ヒツヨウ</t>
    </rPh>
    <rPh sb="32" eb="34">
      <t>ケントウ</t>
    </rPh>
    <rPh sb="36" eb="38">
      <t>セイト</t>
    </rPh>
    <rPh sb="38" eb="40">
      <t>ソウカイ</t>
    </rPh>
    <rPh sb="41" eb="43">
      <t>イケン</t>
    </rPh>
    <rPh sb="44" eb="45">
      <t>ダ</t>
    </rPh>
    <phoneticPr fontId="10"/>
  </si>
  <si>
    <t>Ｑ</t>
    <phoneticPr fontId="10"/>
  </si>
  <si>
    <t>トイレの便座が小さい。トイレが狭すぎるから広くして欲しい。２Ａの廊下の天井に穴が開いていて，いつ落ちてくるかわからないので，直して欲しい。</t>
    <phoneticPr fontId="10"/>
  </si>
  <si>
    <t>Ａ</t>
    <phoneticPr fontId="10"/>
  </si>
  <si>
    <t>トイレの個室は昔の設計で，後から洋式に改修した場所は，かなり狭くなってしまいました。廊下の天井の穴については，市へ補修の要望を出しています。危険防止には，十分に気をつけていますので，気がついた事があれば，お知らせください。いろいろとご不便をおかけしますが，予算の範囲内での修理となります。</t>
    <rPh sb="4" eb="6">
      <t>コシツ</t>
    </rPh>
    <rPh sb="7" eb="8">
      <t>ムカシ</t>
    </rPh>
    <rPh sb="9" eb="11">
      <t>セッケイ</t>
    </rPh>
    <rPh sb="13" eb="14">
      <t>アト</t>
    </rPh>
    <rPh sb="16" eb="18">
      <t>ヨウシキ</t>
    </rPh>
    <rPh sb="19" eb="21">
      <t>カイシュウ</t>
    </rPh>
    <rPh sb="23" eb="25">
      <t>バショ</t>
    </rPh>
    <rPh sb="30" eb="31">
      <t>セマ</t>
    </rPh>
    <rPh sb="42" eb="44">
      <t>ロウカ</t>
    </rPh>
    <rPh sb="45" eb="47">
      <t>テンジョウ</t>
    </rPh>
    <rPh sb="48" eb="49">
      <t>アナ</t>
    </rPh>
    <rPh sb="55" eb="56">
      <t>シ</t>
    </rPh>
    <rPh sb="57" eb="59">
      <t>ホシュウ</t>
    </rPh>
    <rPh sb="60" eb="62">
      <t>ヨウボウ</t>
    </rPh>
    <rPh sb="63" eb="64">
      <t>ダ</t>
    </rPh>
    <rPh sb="70" eb="72">
      <t>キケン</t>
    </rPh>
    <rPh sb="72" eb="74">
      <t>ボウシ</t>
    </rPh>
    <rPh sb="77" eb="79">
      <t>ジュウブン</t>
    </rPh>
    <rPh sb="80" eb="81">
      <t>キ</t>
    </rPh>
    <rPh sb="91" eb="92">
      <t>キ</t>
    </rPh>
    <rPh sb="96" eb="97">
      <t>コト</t>
    </rPh>
    <rPh sb="103" eb="104">
      <t>シ</t>
    </rPh>
    <rPh sb="128" eb="130">
      <t>ヨサン</t>
    </rPh>
    <rPh sb="131" eb="134">
      <t>ハンイナイ</t>
    </rPh>
    <rPh sb="136" eb="138">
      <t>シュウリ</t>
    </rPh>
    <phoneticPr fontId="10"/>
  </si>
  <si>
    <t>講堂（体育館）が早くもどってきてほしい。</t>
    <rPh sb="0" eb="2">
      <t>コウドウ</t>
    </rPh>
    <phoneticPr fontId="10"/>
  </si>
  <si>
    <t>講堂は，来年１月の工事終了予定です。もうしばらくお待ちください。</t>
    <rPh sb="0" eb="2">
      <t>コウドウ</t>
    </rPh>
    <rPh sb="4" eb="6">
      <t>ライネン</t>
    </rPh>
    <rPh sb="7" eb="8">
      <t>ツキ</t>
    </rPh>
    <rPh sb="9" eb="11">
      <t>コウジ</t>
    </rPh>
    <rPh sb="11" eb="13">
      <t>シュウリョウ</t>
    </rPh>
    <rPh sb="13" eb="15">
      <t>ヨテイ</t>
    </rPh>
    <rPh sb="25" eb="26">
      <t>マ</t>
    </rPh>
    <phoneticPr fontId="10"/>
  </si>
  <si>
    <t>本の種類をもうちょっと増やしてほしい。</t>
    <phoneticPr fontId="10"/>
  </si>
  <si>
    <t>毎年，少しずつ増やしています。欲しい本のリクエストなど，委員会を通じて要望してください。</t>
    <rPh sb="0" eb="2">
      <t>マイトシ</t>
    </rPh>
    <rPh sb="3" eb="4">
      <t>スコ</t>
    </rPh>
    <rPh sb="7" eb="8">
      <t>フ</t>
    </rPh>
    <rPh sb="15" eb="16">
      <t>ホ</t>
    </rPh>
    <rPh sb="18" eb="19">
      <t>ホン</t>
    </rPh>
    <rPh sb="28" eb="31">
      <t>イインカイ</t>
    </rPh>
    <rPh sb="32" eb="33">
      <t>ツウ</t>
    </rPh>
    <rPh sb="35" eb="37">
      <t>ヨウボウ</t>
    </rPh>
    <phoneticPr fontId="10"/>
  </si>
  <si>
    <t>Ｑ</t>
    <phoneticPr fontId="10"/>
  </si>
  <si>
    <t>家庭科，音楽を増やしてほしい。</t>
  </si>
  <si>
    <t>家庭科の授業を増やしてください。</t>
  </si>
  <si>
    <t>家庭科や音楽については，学習指導要領で定められている時間数で行っています。</t>
    <rPh sb="0" eb="3">
      <t>カテイカ</t>
    </rPh>
    <rPh sb="4" eb="6">
      <t>オンガク</t>
    </rPh>
    <rPh sb="12" eb="14">
      <t>ガクシュウ</t>
    </rPh>
    <rPh sb="14" eb="16">
      <t>シドウ</t>
    </rPh>
    <rPh sb="16" eb="18">
      <t>ヨウリョウ</t>
    </rPh>
    <rPh sb="19" eb="20">
      <t>サダ</t>
    </rPh>
    <rPh sb="26" eb="29">
      <t>ジカンスウ</t>
    </rPh>
    <rPh sb="30" eb="31">
      <t>オコナ</t>
    </rPh>
    <phoneticPr fontId="10"/>
  </si>
  <si>
    <t>意見</t>
    <rPh sb="0" eb="2">
      <t>イケン</t>
    </rPh>
    <phoneticPr fontId="10"/>
  </si>
  <si>
    <t>これからもご指導よろしくお願いします。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</si>
</sst>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%"/>
  </numFmts>
  <fonts count="24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6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b/>
      <sz val="11"/>
      <color theme="1"/>
      <name val="ＭＳ Ｐ明朝"/>
      <family val="1"/>
      <charset val="128"/>
    </font>
    <font>
      <b/>
      <sz val="14"/>
      <color theme="1"/>
      <name val="ＭＳ Ｐ明朝"/>
      <family val="1"/>
      <charset val="128"/>
    </font>
    <font>
      <sz val="9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14"/>
      <name val="ＭＳ Ｐ明朝"/>
      <family val="1"/>
      <charset val="128"/>
    </font>
    <font>
      <b/>
      <sz val="9"/>
      <color theme="1"/>
      <name val="ＭＳ Ｐ明朝"/>
      <family val="1"/>
      <charset val="128"/>
    </font>
    <font>
      <b/>
      <sz val="10"/>
      <color theme="1"/>
      <name val="ＭＳ Ｐ明朝"/>
      <family val="1"/>
      <charset val="128"/>
    </font>
    <font>
      <b/>
      <sz val="14"/>
      <color theme="1"/>
      <name val="ＭＳ 明朝"/>
      <family val="1"/>
      <charset val="128"/>
    </font>
    <font>
      <sz val="11"/>
      <name val="ＭＳ Ｐ明朝"/>
      <family val="1"/>
      <charset val="128"/>
    </font>
    <font>
      <sz val="11"/>
      <name val="ＭＳ 明朝"/>
      <family val="1"/>
      <charset val="128"/>
    </font>
    <font>
      <sz val="16"/>
      <color theme="1"/>
      <name val="ＭＳ Ｐ明朝"/>
      <family val="1"/>
      <charset val="128"/>
    </font>
    <font>
      <sz val="11"/>
      <color theme="1"/>
      <name val="ＭＳ 明朝"/>
      <family val="1"/>
      <charset val="128"/>
    </font>
    <font>
      <sz val="10"/>
      <color theme="1"/>
      <name val="ＭＳ Ｐ明朝"/>
      <family val="1"/>
      <charset val="128"/>
    </font>
    <font>
      <sz val="18"/>
      <color theme="1"/>
      <name val="ＭＳ ゴシック"/>
      <family val="3"/>
      <charset val="128"/>
    </font>
    <font>
      <sz val="8"/>
      <color theme="1"/>
      <name val="ＭＳ Ｐ明朝"/>
      <family val="1"/>
      <charset val="128"/>
    </font>
    <font>
      <sz val="8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lightGray">
        <fgColor theme="0"/>
        <bgColor theme="0"/>
      </patternFill>
    </fill>
  </fills>
  <borders count="4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92">
    <xf numFmtId="0" fontId="0" fillId="0" borderId="0" xfId="0">
      <alignment vertical="center"/>
    </xf>
    <xf numFmtId="0" fontId="2" fillId="0" borderId="0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/>
    <xf numFmtId="0" fontId="2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7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vertical="center"/>
    </xf>
    <xf numFmtId="0" fontId="0" fillId="2" borderId="10" xfId="0" applyFill="1" applyBorder="1" applyAlignment="1">
      <alignment vertical="center"/>
    </xf>
    <xf numFmtId="0" fontId="11" fillId="0" borderId="0" xfId="0" applyFont="1" applyAlignment="1"/>
    <xf numFmtId="0" fontId="7" fillId="0" borderId="11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 shrinkToFit="1"/>
    </xf>
    <xf numFmtId="0" fontId="12" fillId="0" borderId="13" xfId="0" applyFont="1" applyBorder="1" applyAlignment="1">
      <alignment horizontal="center" vertical="center" shrinkToFit="1"/>
    </xf>
    <xf numFmtId="0" fontId="8" fillId="0" borderId="14" xfId="0" applyFont="1" applyBorder="1" applyAlignment="1">
      <alignment vertic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14" fillId="2" borderId="10" xfId="0" applyFont="1" applyFill="1" applyBorder="1" applyAlignment="1">
      <alignment horizontal="center" vertical="center"/>
    </xf>
    <xf numFmtId="0" fontId="7" fillId="0" borderId="0" xfId="0" applyFont="1" applyAlignment="1"/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22" xfId="0" applyFont="1" applyBorder="1" applyAlignment="1">
      <alignment horizontal="center" vertical="center"/>
    </xf>
    <xf numFmtId="176" fontId="11" fillId="3" borderId="10" xfId="0" applyNumberFormat="1" applyFont="1" applyFill="1" applyBorder="1" applyAlignment="1"/>
    <xf numFmtId="176" fontId="11" fillId="3" borderId="0" xfId="0" applyNumberFormat="1" applyFont="1" applyFill="1" applyBorder="1" applyAlignment="1"/>
    <xf numFmtId="0" fontId="16" fillId="0" borderId="23" xfId="0" applyFont="1" applyBorder="1" applyAlignment="1">
      <alignment horizontal="center" vertical="center"/>
    </xf>
    <xf numFmtId="0" fontId="16" fillId="0" borderId="24" xfId="0" applyFont="1" applyBorder="1" applyAlignment="1">
      <alignment vertical="center"/>
    </xf>
    <xf numFmtId="0" fontId="17" fillId="0" borderId="25" xfId="0" applyFont="1" applyBorder="1" applyAlignment="1">
      <alignment vertical="center"/>
    </xf>
    <xf numFmtId="0" fontId="17" fillId="0" borderId="26" xfId="0" applyFont="1" applyBorder="1" applyAlignment="1">
      <alignment vertical="center"/>
    </xf>
    <xf numFmtId="9" fontId="11" fillId="0" borderId="27" xfId="1" applyFont="1" applyBorder="1" applyAlignment="1">
      <alignment vertical="center"/>
    </xf>
    <xf numFmtId="9" fontId="11" fillId="0" borderId="28" xfId="1" applyFont="1" applyBorder="1" applyAlignment="1">
      <alignment vertical="center"/>
    </xf>
    <xf numFmtId="9" fontId="11" fillId="0" borderId="29" xfId="1" applyFont="1" applyBorder="1" applyAlignment="1">
      <alignment vertical="center"/>
    </xf>
    <xf numFmtId="176" fontId="18" fillId="0" borderId="30" xfId="1" applyNumberFormat="1" applyFont="1" applyBorder="1" applyAlignment="1">
      <alignment vertical="center"/>
    </xf>
    <xf numFmtId="176" fontId="18" fillId="0" borderId="31" xfId="1" applyNumberFormat="1" applyFont="1" applyBorder="1" applyAlignment="1">
      <alignment vertical="center"/>
    </xf>
    <xf numFmtId="0" fontId="11" fillId="2" borderId="10" xfId="0" applyFont="1" applyFill="1" applyBorder="1" applyAlignment="1">
      <alignment vertical="center"/>
    </xf>
    <xf numFmtId="0" fontId="6" fillId="2" borderId="0" xfId="0" applyFont="1" applyFill="1" applyBorder="1" applyAlignment="1" applyProtection="1">
      <alignment vertical="center" wrapText="1"/>
      <protection locked="0"/>
    </xf>
    <xf numFmtId="176" fontId="6" fillId="0" borderId="0" xfId="0" applyNumberFormat="1" applyFont="1" applyAlignment="1"/>
    <xf numFmtId="0" fontId="15" fillId="0" borderId="27" xfId="0" applyFont="1" applyBorder="1" applyAlignment="1">
      <alignment horizontal="center" vertical="center"/>
    </xf>
    <xf numFmtId="0" fontId="15" fillId="0" borderId="32" xfId="0" applyFont="1" applyBorder="1" applyAlignment="1">
      <alignment horizontal="center" vertical="center"/>
    </xf>
    <xf numFmtId="0" fontId="15" fillId="0" borderId="31" xfId="0" applyFont="1" applyBorder="1" applyAlignment="1">
      <alignment horizontal="center" vertical="center"/>
    </xf>
    <xf numFmtId="176" fontId="11" fillId="3" borderId="10" xfId="0" applyNumberFormat="1" applyFont="1" applyFill="1" applyBorder="1" applyAlignment="1">
      <alignment vertical="center"/>
    </xf>
    <xf numFmtId="176" fontId="11" fillId="3" borderId="0" xfId="0" applyNumberFormat="1" applyFont="1" applyFill="1" applyBorder="1" applyAlignment="1">
      <alignment vertical="center"/>
    </xf>
    <xf numFmtId="0" fontId="11" fillId="0" borderId="23" xfId="0" applyFont="1" applyBorder="1" applyAlignment="1">
      <alignment horizontal="center" vertical="center"/>
    </xf>
    <xf numFmtId="0" fontId="11" fillId="0" borderId="29" xfId="0" applyFont="1" applyBorder="1" applyAlignment="1">
      <alignment vertical="center" shrinkToFit="1"/>
    </xf>
    <xf numFmtId="0" fontId="0" fillId="0" borderId="32" xfId="0" applyBorder="1" applyAlignment="1">
      <alignment vertical="center" shrinkToFit="1"/>
    </xf>
    <xf numFmtId="0" fontId="0" fillId="0" borderId="31" xfId="0" applyBorder="1" applyAlignment="1">
      <alignment vertical="center" shrinkToFit="1"/>
    </xf>
    <xf numFmtId="0" fontId="11" fillId="0" borderId="24" xfId="0" applyFont="1" applyBorder="1" applyAlignment="1">
      <alignment vertical="center"/>
    </xf>
    <xf numFmtId="0" fontId="19" fillId="0" borderId="25" xfId="0" applyFont="1" applyBorder="1" applyAlignment="1">
      <alignment vertical="center"/>
    </xf>
    <xf numFmtId="0" fontId="19" fillId="0" borderId="26" xfId="0" applyFont="1" applyBorder="1" applyAlignment="1">
      <alignment vertical="center"/>
    </xf>
    <xf numFmtId="0" fontId="16" fillId="0" borderId="29" xfId="0" applyFont="1" applyBorder="1" applyAlignment="1">
      <alignment vertical="center"/>
    </xf>
    <xf numFmtId="0" fontId="16" fillId="0" borderId="33" xfId="0" applyFont="1" applyBorder="1" applyAlignment="1">
      <alignment horizontal="center" vertical="center"/>
    </xf>
    <xf numFmtId="0" fontId="16" fillId="0" borderId="34" xfId="0" applyFont="1" applyBorder="1" applyAlignment="1">
      <alignment vertical="center"/>
    </xf>
    <xf numFmtId="0" fontId="17" fillId="0" borderId="1" xfId="0" applyFont="1" applyBorder="1" applyAlignment="1">
      <alignment vertical="center"/>
    </xf>
    <xf numFmtId="0" fontId="17" fillId="0" borderId="35" xfId="0" applyFont="1" applyBorder="1" applyAlignment="1">
      <alignment vertical="center"/>
    </xf>
    <xf numFmtId="9" fontId="11" fillId="0" borderId="36" xfId="1" applyFont="1" applyBorder="1" applyAlignment="1">
      <alignment vertical="center"/>
    </xf>
    <xf numFmtId="9" fontId="11" fillId="0" borderId="37" xfId="1" applyFont="1" applyBorder="1" applyAlignment="1">
      <alignment vertical="center"/>
    </xf>
    <xf numFmtId="9" fontId="11" fillId="0" borderId="34" xfId="1" applyFont="1" applyBorder="1" applyAlignment="1">
      <alignment vertical="center"/>
    </xf>
    <xf numFmtId="176" fontId="18" fillId="0" borderId="38" xfId="1" applyNumberFormat="1" applyFont="1" applyBorder="1" applyAlignment="1">
      <alignment vertical="center"/>
    </xf>
    <xf numFmtId="176" fontId="18" fillId="0" borderId="39" xfId="1" applyNumberFormat="1" applyFont="1" applyBorder="1" applyAlignment="1">
      <alignment vertical="center"/>
    </xf>
    <xf numFmtId="0" fontId="20" fillId="0" borderId="0" xfId="0" applyFont="1" applyAlignment="1"/>
    <xf numFmtId="0" fontId="21" fillId="0" borderId="0" xfId="0" applyFont="1" applyBorder="1" applyAlignment="1">
      <alignment horizontal="center" vertical="center"/>
    </xf>
    <xf numFmtId="0" fontId="19" fillId="0" borderId="40" xfId="0" applyFont="1" applyBorder="1" applyAlignment="1">
      <alignment horizontal="center" vertical="top"/>
    </xf>
    <xf numFmtId="0" fontId="0" fillId="0" borderId="41" xfId="0" applyFont="1" applyBorder="1" applyAlignment="1">
      <alignment horizontal="left" vertical="center"/>
    </xf>
    <xf numFmtId="0" fontId="0" fillId="0" borderId="42" xfId="0" applyFont="1" applyBorder="1" applyAlignment="1">
      <alignment horizontal="left" vertical="center"/>
    </xf>
    <xf numFmtId="0" fontId="19" fillId="0" borderId="24" xfId="0" applyFont="1" applyBorder="1" applyAlignment="1">
      <alignment horizontal="center" vertical="top"/>
    </xf>
    <xf numFmtId="0" fontId="0" fillId="0" borderId="25" xfId="0" applyBorder="1" applyAlignment="1">
      <alignment horizontal="left" vertical="center"/>
    </xf>
    <xf numFmtId="0" fontId="0" fillId="0" borderId="43" xfId="0" applyBorder="1" applyAlignment="1">
      <alignment horizontal="left" vertical="center"/>
    </xf>
    <xf numFmtId="0" fontId="0" fillId="0" borderId="41" xfId="0" applyFont="1" applyBorder="1" applyAlignment="1">
      <alignment horizontal="left" vertical="center" wrapText="1"/>
    </xf>
    <xf numFmtId="0" fontId="0" fillId="0" borderId="42" xfId="0" applyFont="1" applyBorder="1" applyAlignment="1">
      <alignment horizontal="left" vertical="center" wrapText="1"/>
    </xf>
    <xf numFmtId="0" fontId="19" fillId="0" borderId="44" xfId="0" applyFont="1" applyBorder="1" applyAlignment="1">
      <alignment horizontal="center" vertical="top"/>
    </xf>
    <xf numFmtId="0" fontId="0" fillId="0" borderId="0" xfId="0" applyNumberFormat="1" applyFont="1" applyBorder="1" applyAlignment="1">
      <alignment horizontal="left" vertical="top" wrapText="1"/>
    </xf>
    <xf numFmtId="0" fontId="0" fillId="0" borderId="45" xfId="0" applyNumberFormat="1" applyFont="1" applyBorder="1" applyAlignment="1">
      <alignment horizontal="left" vertical="top" wrapText="1"/>
    </xf>
    <xf numFmtId="0" fontId="0" fillId="0" borderId="25" xfId="0" applyNumberFormat="1" applyBorder="1" applyAlignment="1">
      <alignment horizontal="left" vertical="top" wrapText="1"/>
    </xf>
    <xf numFmtId="0" fontId="0" fillId="0" borderId="43" xfId="0" applyNumberFormat="1" applyBorder="1" applyAlignment="1">
      <alignment horizontal="left" vertical="top" wrapText="1"/>
    </xf>
    <xf numFmtId="0" fontId="0" fillId="0" borderId="25" xfId="0" applyBorder="1" applyAlignment="1">
      <alignment horizontal="left" vertical="center" wrapText="1"/>
    </xf>
    <xf numFmtId="0" fontId="0" fillId="0" borderId="43" xfId="0" applyBorder="1" applyAlignment="1">
      <alignment horizontal="left" vertical="center" wrapText="1"/>
    </xf>
    <xf numFmtId="0" fontId="6" fillId="0" borderId="42" xfId="0" applyFont="1" applyBorder="1" applyAlignment="1">
      <alignment vertical="center"/>
    </xf>
    <xf numFmtId="0" fontId="22" fillId="0" borderId="29" xfId="0" applyFont="1" applyBorder="1" applyAlignment="1">
      <alignment horizontal="center" vertical="center"/>
    </xf>
    <xf numFmtId="0" fontId="0" fillId="0" borderId="32" xfId="0" applyFont="1" applyBorder="1" applyAlignment="1">
      <alignment horizontal="left" vertical="center" wrapText="1"/>
    </xf>
    <xf numFmtId="0" fontId="0" fillId="0" borderId="46" xfId="0" applyFont="1" applyBorder="1" applyAlignment="1">
      <alignment horizontal="left" vertical="center" wrapText="1"/>
    </xf>
    <xf numFmtId="0" fontId="7" fillId="2" borderId="0" xfId="0" applyFont="1" applyFill="1" applyBorder="1" applyAlignment="1">
      <alignment vertical="center"/>
    </xf>
    <xf numFmtId="0" fontId="0" fillId="2" borderId="0" xfId="0" applyFont="1" applyFill="1" applyBorder="1" applyAlignment="1">
      <alignment vertical="center"/>
    </xf>
    <xf numFmtId="0" fontId="23" fillId="0" borderId="9" xfId="0" applyFont="1" applyBorder="1" applyAlignment="1">
      <alignment vertical="center"/>
    </xf>
  </cellXfs>
  <cellStyles count="2">
    <cellStyle name="パーセント" xfId="1" builtinId="5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8/&#25945;&#38957;/&#25945;&#38957;&#12487;&#12540;&#12479;/H26%20&#24029;&#21475;/21&#23398;&#26657;&#35413;&#20385;/H26&#21069;&#26399;/02%20&#38598;&#35336;&#12539;&#21069;&#26399;/04%20&#38598;&#35336;&#19968;&#35239;/H26&#38598;&#35336;/H26&#21069;&#12539;&#29983;&#24466;&#12463;&#12521;&#12473;&#21029;&#38598;&#35336;&#19968;&#3523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集計"/>
      <sheetName val="人数集計"/>
      <sheetName val="1A"/>
      <sheetName val="2A"/>
      <sheetName val="3A"/>
      <sheetName val="3B"/>
      <sheetName val="自由記述"/>
      <sheetName val="配布用"/>
    </sheetNames>
    <sheetDataSet>
      <sheetData sheetId="0"/>
      <sheetData sheetId="1">
        <row r="6">
          <cell r="J6">
            <v>26</v>
          </cell>
          <cell r="K6">
            <v>59</v>
          </cell>
          <cell r="L6">
            <v>5</v>
          </cell>
          <cell r="M6">
            <v>2</v>
          </cell>
          <cell r="N6">
            <v>0</v>
          </cell>
          <cell r="O6">
            <v>85</v>
          </cell>
          <cell r="P6">
            <v>7</v>
          </cell>
          <cell r="R6">
            <v>92</v>
          </cell>
        </row>
        <row r="7">
          <cell r="J7">
            <v>48</v>
          </cell>
          <cell r="K7">
            <v>40</v>
          </cell>
          <cell r="L7">
            <v>4</v>
          </cell>
          <cell r="M7">
            <v>0</v>
          </cell>
          <cell r="N7">
            <v>0</v>
          </cell>
          <cell r="O7">
            <v>88</v>
          </cell>
          <cell r="P7">
            <v>4</v>
          </cell>
        </row>
        <row r="9">
          <cell r="J9">
            <v>46</v>
          </cell>
          <cell r="K9">
            <v>46</v>
          </cell>
          <cell r="L9">
            <v>0</v>
          </cell>
          <cell r="M9">
            <v>0</v>
          </cell>
          <cell r="N9">
            <v>0</v>
          </cell>
          <cell r="O9">
            <v>92</v>
          </cell>
          <cell r="P9">
            <v>0</v>
          </cell>
        </row>
        <row r="10">
          <cell r="J10">
            <v>30</v>
          </cell>
          <cell r="K10">
            <v>57</v>
          </cell>
          <cell r="L10">
            <v>5</v>
          </cell>
          <cell r="M10">
            <v>0</v>
          </cell>
          <cell r="N10">
            <v>0</v>
          </cell>
          <cell r="O10">
            <v>87</v>
          </cell>
          <cell r="P10">
            <v>5</v>
          </cell>
        </row>
        <row r="11">
          <cell r="J11">
            <v>63</v>
          </cell>
          <cell r="K11">
            <v>22</v>
          </cell>
          <cell r="L11">
            <v>4</v>
          </cell>
          <cell r="M11">
            <v>3</v>
          </cell>
          <cell r="N11">
            <v>0</v>
          </cell>
          <cell r="O11">
            <v>85</v>
          </cell>
          <cell r="P11">
            <v>7</v>
          </cell>
        </row>
        <row r="13">
          <cell r="J13">
            <v>77</v>
          </cell>
          <cell r="K13">
            <v>14</v>
          </cell>
          <cell r="L13">
            <v>1</v>
          </cell>
          <cell r="M13">
            <v>0</v>
          </cell>
          <cell r="N13">
            <v>0</v>
          </cell>
          <cell r="O13">
            <v>91</v>
          </cell>
          <cell r="P13">
            <v>1</v>
          </cell>
        </row>
        <row r="14">
          <cell r="J14">
            <v>55</v>
          </cell>
          <cell r="K14">
            <v>35</v>
          </cell>
          <cell r="L14">
            <v>2</v>
          </cell>
          <cell r="M14">
            <v>0</v>
          </cell>
          <cell r="N14">
            <v>0</v>
          </cell>
          <cell r="O14">
            <v>90</v>
          </cell>
          <cell r="P14">
            <v>2</v>
          </cell>
        </row>
        <row r="15">
          <cell r="J15">
            <v>50</v>
          </cell>
          <cell r="K15">
            <v>40</v>
          </cell>
          <cell r="L15">
            <v>2</v>
          </cell>
          <cell r="M15">
            <v>0</v>
          </cell>
          <cell r="N15">
            <v>0</v>
          </cell>
          <cell r="O15">
            <v>90</v>
          </cell>
          <cell r="P15">
            <v>2</v>
          </cell>
        </row>
        <row r="16">
          <cell r="J16">
            <v>57</v>
          </cell>
          <cell r="K16">
            <v>35</v>
          </cell>
          <cell r="L16">
            <v>0</v>
          </cell>
          <cell r="M16">
            <v>0</v>
          </cell>
          <cell r="N16">
            <v>0</v>
          </cell>
          <cell r="O16">
            <v>92</v>
          </cell>
          <cell r="P16">
            <v>0</v>
          </cell>
        </row>
        <row r="17">
          <cell r="J17">
            <v>52</v>
          </cell>
          <cell r="K17">
            <v>40</v>
          </cell>
          <cell r="L17">
            <v>0</v>
          </cell>
          <cell r="M17">
            <v>0</v>
          </cell>
          <cell r="N17">
            <v>0</v>
          </cell>
          <cell r="O17">
            <v>92</v>
          </cell>
          <cell r="P17">
            <v>0</v>
          </cell>
        </row>
        <row r="18">
          <cell r="J18">
            <v>56</v>
          </cell>
          <cell r="K18">
            <v>35</v>
          </cell>
          <cell r="L18">
            <v>1</v>
          </cell>
          <cell r="M18">
            <v>0</v>
          </cell>
          <cell r="N18">
            <v>0</v>
          </cell>
          <cell r="O18">
            <v>91</v>
          </cell>
          <cell r="P18">
            <v>1</v>
          </cell>
        </row>
        <row r="19">
          <cell r="J19">
            <v>49</v>
          </cell>
          <cell r="K19">
            <v>34</v>
          </cell>
          <cell r="L19">
            <v>8</v>
          </cell>
          <cell r="M19">
            <v>1</v>
          </cell>
          <cell r="N19">
            <v>0</v>
          </cell>
          <cell r="O19">
            <v>83</v>
          </cell>
          <cell r="P19">
            <v>9</v>
          </cell>
        </row>
        <row r="21">
          <cell r="J21">
            <v>44</v>
          </cell>
          <cell r="K21">
            <v>36</v>
          </cell>
          <cell r="L21">
            <v>11</v>
          </cell>
          <cell r="M21">
            <v>1</v>
          </cell>
          <cell r="N21">
            <v>0</v>
          </cell>
          <cell r="O21">
            <v>80</v>
          </cell>
          <cell r="P21">
            <v>12</v>
          </cell>
        </row>
        <row r="22">
          <cell r="J22">
            <v>51</v>
          </cell>
          <cell r="K22">
            <v>36</v>
          </cell>
          <cell r="L22">
            <v>5</v>
          </cell>
          <cell r="M22">
            <v>0</v>
          </cell>
          <cell r="N22">
            <v>0</v>
          </cell>
          <cell r="O22">
            <v>87</v>
          </cell>
          <cell r="P22">
            <v>5</v>
          </cell>
        </row>
        <row r="23">
          <cell r="J23">
            <v>57</v>
          </cell>
          <cell r="K23">
            <v>33</v>
          </cell>
          <cell r="L23">
            <v>2</v>
          </cell>
          <cell r="M23">
            <v>0</v>
          </cell>
          <cell r="N23">
            <v>0</v>
          </cell>
          <cell r="O23">
            <v>90</v>
          </cell>
          <cell r="P23">
            <v>2</v>
          </cell>
        </row>
        <row r="24">
          <cell r="J24">
            <v>71</v>
          </cell>
          <cell r="K24">
            <v>20</v>
          </cell>
          <cell r="L24">
            <v>1</v>
          </cell>
          <cell r="M24">
            <v>0</v>
          </cell>
          <cell r="N24">
            <v>0</v>
          </cell>
          <cell r="O24">
            <v>91</v>
          </cell>
          <cell r="P24">
            <v>1</v>
          </cell>
        </row>
        <row r="25">
          <cell r="J25">
            <v>71</v>
          </cell>
          <cell r="K25">
            <v>21</v>
          </cell>
          <cell r="L25">
            <v>0</v>
          </cell>
          <cell r="M25">
            <v>0</v>
          </cell>
          <cell r="N25">
            <v>0</v>
          </cell>
          <cell r="O25">
            <v>92</v>
          </cell>
          <cell r="P25">
            <v>0</v>
          </cell>
        </row>
        <row r="27">
          <cell r="J27">
            <v>56</v>
          </cell>
          <cell r="K27">
            <v>35</v>
          </cell>
          <cell r="L27">
            <v>1</v>
          </cell>
          <cell r="M27">
            <v>0</v>
          </cell>
          <cell r="N27">
            <v>0</v>
          </cell>
          <cell r="O27">
            <v>91</v>
          </cell>
          <cell r="P27">
            <v>1</v>
          </cell>
        </row>
        <row r="28">
          <cell r="J28">
            <v>68</v>
          </cell>
          <cell r="K28">
            <v>23</v>
          </cell>
          <cell r="L28">
            <v>1</v>
          </cell>
          <cell r="M28">
            <v>0</v>
          </cell>
          <cell r="N28">
            <v>0</v>
          </cell>
          <cell r="O28">
            <v>91</v>
          </cell>
          <cell r="P28">
            <v>1</v>
          </cell>
        </row>
        <row r="29">
          <cell r="J29">
            <v>67</v>
          </cell>
          <cell r="K29">
            <v>21</v>
          </cell>
          <cell r="L29">
            <v>4</v>
          </cell>
          <cell r="M29">
            <v>0</v>
          </cell>
          <cell r="N29">
            <v>0</v>
          </cell>
          <cell r="O29">
            <v>88</v>
          </cell>
          <cell r="P29">
            <v>4</v>
          </cell>
        </row>
        <row r="30">
          <cell r="J30">
            <v>59</v>
          </cell>
          <cell r="K30">
            <v>29</v>
          </cell>
          <cell r="L30">
            <v>4</v>
          </cell>
          <cell r="M30">
            <v>0</v>
          </cell>
          <cell r="N30">
            <v>0</v>
          </cell>
          <cell r="O30">
            <v>88</v>
          </cell>
          <cell r="P30">
            <v>4</v>
          </cell>
        </row>
        <row r="31">
          <cell r="J31">
            <v>39</v>
          </cell>
          <cell r="K31">
            <v>8</v>
          </cell>
          <cell r="L31">
            <v>1</v>
          </cell>
          <cell r="M31">
            <v>0</v>
          </cell>
          <cell r="N31">
            <v>0</v>
          </cell>
          <cell r="O31">
            <v>47</v>
          </cell>
          <cell r="P31">
            <v>1</v>
          </cell>
          <cell r="R31">
            <v>48</v>
          </cell>
        </row>
        <row r="33">
          <cell r="J33">
            <v>41</v>
          </cell>
          <cell r="K33">
            <v>27</v>
          </cell>
          <cell r="L33">
            <v>15</v>
          </cell>
          <cell r="M33">
            <v>9</v>
          </cell>
          <cell r="N33">
            <v>0</v>
          </cell>
          <cell r="O33">
            <v>68</v>
          </cell>
          <cell r="P33">
            <v>24</v>
          </cell>
        </row>
        <row r="34">
          <cell r="J34">
            <v>67</v>
          </cell>
          <cell r="K34">
            <v>21</v>
          </cell>
          <cell r="L34">
            <v>2</v>
          </cell>
          <cell r="M34">
            <v>2</v>
          </cell>
          <cell r="N34">
            <v>0</v>
          </cell>
          <cell r="O34">
            <v>88</v>
          </cell>
          <cell r="P34">
            <v>4</v>
          </cell>
        </row>
        <row r="35">
          <cell r="J35">
            <v>26</v>
          </cell>
          <cell r="K35">
            <v>18</v>
          </cell>
          <cell r="L35">
            <v>34</v>
          </cell>
          <cell r="M35">
            <v>13</v>
          </cell>
          <cell r="N35">
            <v>1</v>
          </cell>
          <cell r="O35">
            <v>44</v>
          </cell>
          <cell r="P35">
            <v>47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2"/>
  <sheetViews>
    <sheetView tabSelected="1" topLeftCell="A10" workbookViewId="0">
      <selection activeCell="S6" sqref="S6"/>
    </sheetView>
  </sheetViews>
  <sheetFormatPr defaultColWidth="9" defaultRowHeight="13" x14ac:dyDescent="0.2"/>
  <cols>
    <col min="1" max="1" width="3.08984375" style="4" customWidth="1"/>
    <col min="2" max="2" width="7.6328125" style="68" customWidth="1"/>
    <col min="3" max="7" width="7.6328125" style="4" customWidth="1"/>
    <col min="8" max="8" width="14" style="4" customWidth="1"/>
    <col min="9" max="9" width="9" style="4" hidden="1" customWidth="1"/>
    <col min="10" max="14" width="5.08984375" style="16" customWidth="1"/>
    <col min="15" max="16" width="10.453125" style="16" customWidth="1"/>
    <col min="17" max="17" width="5.08984375" style="16" customWidth="1"/>
    <col min="18" max="18" width="5.08984375" style="3" customWidth="1"/>
    <col min="19" max="16384" width="9" style="4"/>
  </cols>
  <sheetData>
    <row r="1" spans="1:19" ht="14.15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2"/>
    </row>
    <row r="2" spans="1:19" ht="14.15" customHeight="1" thickBot="1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6"/>
      <c r="R2" s="7"/>
    </row>
    <row r="3" spans="1:19" s="16" customFormat="1" ht="17.149999999999999" customHeight="1" x14ac:dyDescent="0.2">
      <c r="A3" s="8" t="s">
        <v>1</v>
      </c>
      <c r="B3" s="9" t="s">
        <v>2</v>
      </c>
      <c r="C3" s="10"/>
      <c r="D3" s="10"/>
      <c r="E3" s="10"/>
      <c r="F3" s="10"/>
      <c r="G3" s="10"/>
      <c r="H3" s="10"/>
      <c r="I3" s="11"/>
      <c r="J3" s="12" t="s">
        <v>3</v>
      </c>
      <c r="K3" s="13"/>
      <c r="L3" s="13"/>
      <c r="M3" s="13"/>
      <c r="N3" s="13"/>
      <c r="O3" s="14" t="s">
        <v>4</v>
      </c>
      <c r="P3" s="91" t="s">
        <v>5</v>
      </c>
      <c r="Q3" s="15"/>
      <c r="R3" s="89"/>
    </row>
    <row r="4" spans="1:19" s="28" customFormat="1" ht="17.149999999999999" customHeight="1" thickBot="1" x14ac:dyDescent="0.25">
      <c r="A4" s="17"/>
      <c r="B4" s="18" t="s">
        <v>6</v>
      </c>
      <c r="C4" s="19"/>
      <c r="D4" s="19"/>
      <c r="E4" s="19"/>
      <c r="F4" s="19"/>
      <c r="G4" s="19"/>
      <c r="H4" s="19"/>
      <c r="I4" s="20"/>
      <c r="J4" s="21" t="s">
        <v>7</v>
      </c>
      <c r="K4" s="22" t="s">
        <v>8</v>
      </c>
      <c r="L4" s="22" t="s">
        <v>9</v>
      </c>
      <c r="M4" s="23" t="s">
        <v>10</v>
      </c>
      <c r="N4" s="24" t="s">
        <v>11</v>
      </c>
      <c r="O4" s="25" t="s">
        <v>12</v>
      </c>
      <c r="P4" s="26" t="s">
        <v>13</v>
      </c>
      <c r="Q4" s="27"/>
      <c r="R4" s="90"/>
    </row>
    <row r="5" spans="1:19" ht="20.149999999999999" customHeight="1" thickTop="1" x14ac:dyDescent="0.2">
      <c r="A5" s="29" t="s">
        <v>14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1"/>
      <c r="Q5" s="32"/>
      <c r="R5" s="33"/>
    </row>
    <row r="6" spans="1:19" ht="24" customHeight="1" x14ac:dyDescent="0.2">
      <c r="A6" s="34">
        <v>1</v>
      </c>
      <c r="B6" s="35" t="s">
        <v>15</v>
      </c>
      <c r="C6" s="36"/>
      <c r="D6" s="36"/>
      <c r="E6" s="36"/>
      <c r="F6" s="36"/>
      <c r="G6" s="36"/>
      <c r="H6" s="36"/>
      <c r="I6" s="37"/>
      <c r="J6" s="38">
        <f>[1]人数集計!J6/[1]人数集計!$R$6</f>
        <v>0.28260869565217389</v>
      </c>
      <c r="K6" s="39">
        <f>[1]人数集計!K6/[1]人数集計!$R$6</f>
        <v>0.64130434782608692</v>
      </c>
      <c r="L6" s="39">
        <f>[1]人数集計!L6/[1]人数集計!$R$6</f>
        <v>5.434782608695652E-2</v>
      </c>
      <c r="M6" s="39">
        <f>[1]人数集計!M6/[1]人数集計!$R$6</f>
        <v>2.1739130434782608E-2</v>
      </c>
      <c r="N6" s="40">
        <f>[1]人数集計!N6/[1]人数集計!$R$6</f>
        <v>0</v>
      </c>
      <c r="O6" s="41">
        <f>[1]人数集計!O6/[1]人数集計!$R$6</f>
        <v>0.92391304347826086</v>
      </c>
      <c r="P6" s="42">
        <f>[1]人数集計!P6/[1]人数集計!$R$6</f>
        <v>7.6086956521739135E-2</v>
      </c>
      <c r="Q6" s="43"/>
      <c r="R6" s="44"/>
      <c r="S6" s="45"/>
    </row>
    <row r="7" spans="1:19" ht="24" customHeight="1" x14ac:dyDescent="0.2">
      <c r="A7" s="34">
        <v>2</v>
      </c>
      <c r="B7" s="35" t="s">
        <v>16</v>
      </c>
      <c r="C7" s="36"/>
      <c r="D7" s="36"/>
      <c r="E7" s="36"/>
      <c r="F7" s="36"/>
      <c r="G7" s="36"/>
      <c r="H7" s="36"/>
      <c r="I7" s="37"/>
      <c r="J7" s="38">
        <f>[1]人数集計!J7/[1]人数集計!$R$6</f>
        <v>0.52173913043478259</v>
      </c>
      <c r="K7" s="39">
        <f>[1]人数集計!K7/[1]人数集計!$R$6</f>
        <v>0.43478260869565216</v>
      </c>
      <c r="L7" s="39">
        <f>[1]人数集計!L7/[1]人数集計!$R$6</f>
        <v>4.3478260869565216E-2</v>
      </c>
      <c r="M7" s="39">
        <f>[1]人数集計!M7/[1]人数集計!$R$6</f>
        <v>0</v>
      </c>
      <c r="N7" s="40">
        <f>[1]人数集計!N7/[1]人数集計!$R$6</f>
        <v>0</v>
      </c>
      <c r="O7" s="41">
        <f>[1]人数集計!O7/[1]人数集計!$R$6</f>
        <v>0.95652173913043481</v>
      </c>
      <c r="P7" s="42">
        <f>[1]人数集計!P7/[1]人数集計!$R$6</f>
        <v>4.3478260869565216E-2</v>
      </c>
      <c r="Q7" s="43"/>
      <c r="R7" s="44"/>
      <c r="S7" s="45"/>
    </row>
    <row r="8" spans="1:19" ht="20.149999999999999" customHeight="1" x14ac:dyDescent="0.2">
      <c r="A8" s="46" t="s">
        <v>17</v>
      </c>
      <c r="B8" s="47"/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  <c r="P8" s="48"/>
      <c r="Q8" s="49"/>
      <c r="R8" s="50"/>
      <c r="S8" s="45"/>
    </row>
    <row r="9" spans="1:19" ht="24" customHeight="1" x14ac:dyDescent="0.2">
      <c r="A9" s="34">
        <v>3</v>
      </c>
      <c r="B9" s="35" t="s">
        <v>18</v>
      </c>
      <c r="C9" s="36"/>
      <c r="D9" s="36"/>
      <c r="E9" s="36"/>
      <c r="F9" s="36"/>
      <c r="G9" s="36"/>
      <c r="H9" s="36"/>
      <c r="I9" s="37"/>
      <c r="J9" s="38">
        <f>[1]人数集計!J9/[1]人数集計!$R$6</f>
        <v>0.5</v>
      </c>
      <c r="K9" s="39">
        <f>[1]人数集計!K9/[1]人数集計!$R$6</f>
        <v>0.5</v>
      </c>
      <c r="L9" s="39">
        <f>[1]人数集計!L9/[1]人数集計!$R$6</f>
        <v>0</v>
      </c>
      <c r="M9" s="39">
        <f>[1]人数集計!M9/[1]人数集計!$R$6</f>
        <v>0</v>
      </c>
      <c r="N9" s="40">
        <f>[1]人数集計!N9/[1]人数集計!$R$6</f>
        <v>0</v>
      </c>
      <c r="O9" s="41">
        <f>[1]人数集計!O9/[1]人数集計!$R$6</f>
        <v>1</v>
      </c>
      <c r="P9" s="42">
        <f>[1]人数集計!P9/[1]人数集計!$R$6</f>
        <v>0</v>
      </c>
      <c r="Q9" s="43"/>
      <c r="R9" s="44"/>
      <c r="S9" s="45"/>
    </row>
    <row r="10" spans="1:19" ht="24" customHeight="1" x14ac:dyDescent="0.2">
      <c r="A10" s="34">
        <v>4</v>
      </c>
      <c r="B10" s="35" t="s">
        <v>19</v>
      </c>
      <c r="C10" s="36"/>
      <c r="D10" s="36"/>
      <c r="E10" s="36"/>
      <c r="F10" s="36"/>
      <c r="G10" s="36"/>
      <c r="H10" s="36"/>
      <c r="I10" s="37"/>
      <c r="J10" s="38">
        <f>[1]人数集計!J10/[1]人数集計!$R$6</f>
        <v>0.32608695652173914</v>
      </c>
      <c r="K10" s="39">
        <f>[1]人数集計!K10/[1]人数集計!$R$6</f>
        <v>0.61956521739130432</v>
      </c>
      <c r="L10" s="39">
        <f>[1]人数集計!L10/[1]人数集計!$R$6</f>
        <v>5.434782608695652E-2</v>
      </c>
      <c r="M10" s="39">
        <f>[1]人数集計!M10/[1]人数集計!$R$6</f>
        <v>0</v>
      </c>
      <c r="N10" s="40">
        <f>[1]人数集計!N10/[1]人数集計!$R$6</f>
        <v>0</v>
      </c>
      <c r="O10" s="41">
        <f>[1]人数集計!O10/[1]人数集計!$R$6</f>
        <v>0.94565217391304346</v>
      </c>
      <c r="P10" s="42">
        <f>[1]人数集計!P10/[1]人数集計!$R$6</f>
        <v>5.434782608695652E-2</v>
      </c>
      <c r="Q10" s="43"/>
      <c r="R10" s="44"/>
      <c r="S10" s="45"/>
    </row>
    <row r="11" spans="1:19" ht="24" customHeight="1" x14ac:dyDescent="0.2">
      <c r="A11" s="34">
        <v>5</v>
      </c>
      <c r="B11" s="35" t="s">
        <v>20</v>
      </c>
      <c r="C11" s="36"/>
      <c r="D11" s="36"/>
      <c r="E11" s="36"/>
      <c r="F11" s="36"/>
      <c r="G11" s="36"/>
      <c r="H11" s="36"/>
      <c r="I11" s="37"/>
      <c r="J11" s="38">
        <f>[1]人数集計!J11/[1]人数集計!$R$6</f>
        <v>0.68478260869565222</v>
      </c>
      <c r="K11" s="39">
        <f>[1]人数集計!K11/[1]人数集計!$R$6</f>
        <v>0.2391304347826087</v>
      </c>
      <c r="L11" s="39">
        <f>[1]人数集計!L11/[1]人数集計!$R$6</f>
        <v>4.3478260869565216E-2</v>
      </c>
      <c r="M11" s="39">
        <f>[1]人数集計!M11/[1]人数集計!$R$6</f>
        <v>3.2608695652173912E-2</v>
      </c>
      <c r="N11" s="40">
        <f>[1]人数集計!N11/[1]人数集計!$R$6</f>
        <v>0</v>
      </c>
      <c r="O11" s="41">
        <f>[1]人数集計!O11/[1]人数集計!$R$6</f>
        <v>0.92391304347826086</v>
      </c>
      <c r="P11" s="42">
        <f>[1]人数集計!P11/[1]人数集計!$R$6</f>
        <v>7.6086956521739135E-2</v>
      </c>
      <c r="Q11" s="43"/>
      <c r="R11" s="44"/>
      <c r="S11" s="45"/>
    </row>
    <row r="12" spans="1:19" ht="20.149999999999999" customHeight="1" x14ac:dyDescent="0.2">
      <c r="A12" s="46" t="s">
        <v>21</v>
      </c>
      <c r="B12" s="47"/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47"/>
      <c r="O12" s="47"/>
      <c r="P12" s="48"/>
      <c r="Q12" s="49"/>
      <c r="R12" s="50"/>
      <c r="S12" s="45"/>
    </row>
    <row r="13" spans="1:19" ht="24" customHeight="1" x14ac:dyDescent="0.2">
      <c r="A13" s="34">
        <v>6</v>
      </c>
      <c r="B13" s="35" t="s">
        <v>22</v>
      </c>
      <c r="C13" s="36"/>
      <c r="D13" s="36"/>
      <c r="E13" s="36"/>
      <c r="F13" s="36"/>
      <c r="G13" s="36"/>
      <c r="H13" s="36"/>
      <c r="I13" s="37"/>
      <c r="J13" s="38">
        <f>[1]人数集計!J13/[1]人数集計!$R$6</f>
        <v>0.83695652173913049</v>
      </c>
      <c r="K13" s="39">
        <f>[1]人数集計!K13/[1]人数集計!$R$6</f>
        <v>0.15217391304347827</v>
      </c>
      <c r="L13" s="39">
        <f>[1]人数集計!L13/[1]人数集計!$R$6</f>
        <v>1.0869565217391304E-2</v>
      </c>
      <c r="M13" s="39">
        <f>[1]人数集計!M13/[1]人数集計!$R$6</f>
        <v>0</v>
      </c>
      <c r="N13" s="40">
        <f>[1]人数集計!N13/[1]人数集計!$R$6</f>
        <v>0</v>
      </c>
      <c r="O13" s="41">
        <f>[1]人数集計!O13/[1]人数集計!$R$6</f>
        <v>0.98913043478260865</v>
      </c>
      <c r="P13" s="42">
        <f>[1]人数集計!P13/[1]人数集計!$R$6</f>
        <v>1.0869565217391304E-2</v>
      </c>
      <c r="Q13" s="43"/>
      <c r="R13" s="44"/>
      <c r="S13" s="45"/>
    </row>
    <row r="14" spans="1:19" ht="24" customHeight="1" x14ac:dyDescent="0.2">
      <c r="A14" s="34">
        <v>7</v>
      </c>
      <c r="B14" s="35" t="s">
        <v>23</v>
      </c>
      <c r="C14" s="36"/>
      <c r="D14" s="36"/>
      <c r="E14" s="36"/>
      <c r="F14" s="36"/>
      <c r="G14" s="36"/>
      <c r="H14" s="36"/>
      <c r="I14" s="37"/>
      <c r="J14" s="38">
        <f>[1]人数集計!J14/[1]人数集計!$R$6</f>
        <v>0.59782608695652173</v>
      </c>
      <c r="K14" s="39">
        <f>[1]人数集計!K14/[1]人数集計!$R$6</f>
        <v>0.38043478260869568</v>
      </c>
      <c r="L14" s="39">
        <f>[1]人数集計!L14/[1]人数集計!$R$6</f>
        <v>2.1739130434782608E-2</v>
      </c>
      <c r="M14" s="39">
        <f>[1]人数集計!M14/[1]人数集計!$R$6</f>
        <v>0</v>
      </c>
      <c r="N14" s="40">
        <f>[1]人数集計!N14/[1]人数集計!$R$6</f>
        <v>0</v>
      </c>
      <c r="O14" s="41">
        <f>[1]人数集計!O14/[1]人数集計!$R$6</f>
        <v>0.97826086956521741</v>
      </c>
      <c r="P14" s="42">
        <f>[1]人数集計!P14/[1]人数集計!$R$6</f>
        <v>2.1739130434782608E-2</v>
      </c>
      <c r="Q14" s="43"/>
      <c r="R14" s="44"/>
      <c r="S14" s="45"/>
    </row>
    <row r="15" spans="1:19" ht="24" customHeight="1" x14ac:dyDescent="0.2">
      <c r="A15" s="34">
        <v>8</v>
      </c>
      <c r="B15" s="35" t="s">
        <v>24</v>
      </c>
      <c r="C15" s="36"/>
      <c r="D15" s="36"/>
      <c r="E15" s="36"/>
      <c r="F15" s="36"/>
      <c r="G15" s="36"/>
      <c r="H15" s="36"/>
      <c r="I15" s="37"/>
      <c r="J15" s="38">
        <f>[1]人数集計!J15/[1]人数集計!$R$6</f>
        <v>0.54347826086956519</v>
      </c>
      <c r="K15" s="39">
        <f>[1]人数集計!K15/[1]人数集計!$R$6</f>
        <v>0.43478260869565216</v>
      </c>
      <c r="L15" s="39">
        <f>[1]人数集計!L15/[1]人数集計!$R$6</f>
        <v>2.1739130434782608E-2</v>
      </c>
      <c r="M15" s="39">
        <f>[1]人数集計!M15/[1]人数集計!$R$6</f>
        <v>0</v>
      </c>
      <c r="N15" s="40">
        <f>[1]人数集計!N15/[1]人数集計!$R$6</f>
        <v>0</v>
      </c>
      <c r="O15" s="41">
        <f>[1]人数集計!O15/[1]人数集計!$R$6</f>
        <v>0.97826086956521741</v>
      </c>
      <c r="P15" s="42">
        <f>[1]人数集計!P15/[1]人数集計!$R$6</f>
        <v>2.1739130434782608E-2</v>
      </c>
      <c r="Q15" s="43"/>
      <c r="R15" s="44"/>
      <c r="S15" s="45"/>
    </row>
    <row r="16" spans="1:19" ht="24" customHeight="1" x14ac:dyDescent="0.2">
      <c r="A16" s="34">
        <v>9</v>
      </c>
      <c r="B16" s="35" t="s">
        <v>25</v>
      </c>
      <c r="C16" s="36"/>
      <c r="D16" s="36"/>
      <c r="E16" s="36"/>
      <c r="F16" s="36"/>
      <c r="G16" s="36"/>
      <c r="H16" s="36"/>
      <c r="I16" s="37"/>
      <c r="J16" s="38">
        <f>[1]人数集計!J16/[1]人数集計!$R$6</f>
        <v>0.61956521739130432</v>
      </c>
      <c r="K16" s="39">
        <f>[1]人数集計!K16/[1]人数集計!$R$6</f>
        <v>0.38043478260869568</v>
      </c>
      <c r="L16" s="39">
        <f>[1]人数集計!L16/[1]人数集計!$R$6</f>
        <v>0</v>
      </c>
      <c r="M16" s="39">
        <f>[1]人数集計!M16/[1]人数集計!$R$6</f>
        <v>0</v>
      </c>
      <c r="N16" s="40">
        <f>[1]人数集計!N16/[1]人数集計!$R$6</f>
        <v>0</v>
      </c>
      <c r="O16" s="41">
        <f>[1]人数集計!O16/[1]人数集計!$R$6</f>
        <v>1</v>
      </c>
      <c r="P16" s="42">
        <f>[1]人数集計!P16/[1]人数集計!$R$6</f>
        <v>0</v>
      </c>
      <c r="Q16" s="43"/>
      <c r="R16" s="44"/>
      <c r="S16" s="45"/>
    </row>
    <row r="17" spans="1:19" ht="24" customHeight="1" x14ac:dyDescent="0.2">
      <c r="A17" s="51">
        <v>10</v>
      </c>
      <c r="B17" s="52" t="s">
        <v>26</v>
      </c>
      <c r="C17" s="53"/>
      <c r="D17" s="53"/>
      <c r="E17" s="53"/>
      <c r="F17" s="53"/>
      <c r="G17" s="53"/>
      <c r="H17" s="53"/>
      <c r="I17" s="54"/>
      <c r="J17" s="38">
        <f>[1]人数集計!J17/[1]人数集計!$R$6</f>
        <v>0.56521739130434778</v>
      </c>
      <c r="K17" s="39">
        <f>[1]人数集計!K17/[1]人数集計!$R$6</f>
        <v>0.43478260869565216</v>
      </c>
      <c r="L17" s="39">
        <f>[1]人数集計!L17/[1]人数集計!$R$6</f>
        <v>0</v>
      </c>
      <c r="M17" s="39">
        <f>[1]人数集計!M17/[1]人数集計!$R$6</f>
        <v>0</v>
      </c>
      <c r="N17" s="40">
        <f>[1]人数集計!N17/[1]人数集計!$R$6</f>
        <v>0</v>
      </c>
      <c r="O17" s="41">
        <f>[1]人数集計!O17/[1]人数集計!$R$6</f>
        <v>1</v>
      </c>
      <c r="P17" s="42">
        <f>[1]人数集計!P17/[1]人数集計!$R$6</f>
        <v>0</v>
      </c>
      <c r="Q17" s="43"/>
      <c r="R17" s="44"/>
      <c r="S17" s="45"/>
    </row>
    <row r="18" spans="1:19" ht="24" customHeight="1" x14ac:dyDescent="0.2">
      <c r="A18" s="51">
        <v>11</v>
      </c>
      <c r="B18" s="55" t="s">
        <v>27</v>
      </c>
      <c r="C18" s="56"/>
      <c r="D18" s="56"/>
      <c r="E18" s="56"/>
      <c r="F18" s="56"/>
      <c r="G18" s="56"/>
      <c r="H18" s="56"/>
      <c r="I18" s="57"/>
      <c r="J18" s="38">
        <f>[1]人数集計!J18/[1]人数集計!$R$6</f>
        <v>0.60869565217391308</v>
      </c>
      <c r="K18" s="39">
        <f>[1]人数集計!K18/[1]人数集計!$R$6</f>
        <v>0.38043478260869568</v>
      </c>
      <c r="L18" s="39">
        <f>[1]人数集計!L18/[1]人数集計!$R$6</f>
        <v>1.0869565217391304E-2</v>
      </c>
      <c r="M18" s="39">
        <f>[1]人数集計!M18/[1]人数集計!$R$6</f>
        <v>0</v>
      </c>
      <c r="N18" s="40">
        <f>[1]人数集計!N18/[1]人数集計!$R$6</f>
        <v>0</v>
      </c>
      <c r="O18" s="41">
        <f>[1]人数集計!O18/[1]人数集計!$R$6</f>
        <v>0.98913043478260865</v>
      </c>
      <c r="P18" s="42">
        <f>[1]人数集計!P18/[1]人数集計!$R$6</f>
        <v>1.0869565217391304E-2</v>
      </c>
      <c r="Q18" s="43"/>
      <c r="R18" s="44"/>
      <c r="S18" s="45"/>
    </row>
    <row r="19" spans="1:19" ht="24" customHeight="1" x14ac:dyDescent="0.2">
      <c r="A19" s="51">
        <v>12</v>
      </c>
      <c r="B19" s="55" t="s">
        <v>28</v>
      </c>
      <c r="C19" s="56"/>
      <c r="D19" s="56"/>
      <c r="E19" s="56"/>
      <c r="F19" s="56"/>
      <c r="G19" s="56"/>
      <c r="H19" s="56"/>
      <c r="I19" s="57"/>
      <c r="J19" s="38">
        <f>[1]人数集計!J19/[1]人数集計!$R$6</f>
        <v>0.53260869565217395</v>
      </c>
      <c r="K19" s="39">
        <f>[1]人数集計!K19/[1]人数集計!$R$6</f>
        <v>0.36956521739130432</v>
      </c>
      <c r="L19" s="39">
        <f>[1]人数集計!L19/[1]人数集計!$R$6</f>
        <v>8.6956521739130432E-2</v>
      </c>
      <c r="M19" s="39">
        <f>[1]人数集計!M19/[1]人数集計!$R$6</f>
        <v>1.0869565217391304E-2</v>
      </c>
      <c r="N19" s="40">
        <f>[1]人数集計!N19/[1]人数集計!$R$6</f>
        <v>0</v>
      </c>
      <c r="O19" s="41">
        <f>[1]人数集計!O19/[1]人数集計!$R$6</f>
        <v>0.90217391304347827</v>
      </c>
      <c r="P19" s="42">
        <f>[1]人数集計!P19/[1]人数集計!$R$6</f>
        <v>9.7826086956521743E-2</v>
      </c>
      <c r="Q19" s="43"/>
      <c r="R19" s="44"/>
      <c r="S19" s="45"/>
    </row>
    <row r="20" spans="1:19" ht="20.149999999999999" customHeight="1" x14ac:dyDescent="0.2">
      <c r="A20" s="46" t="s">
        <v>29</v>
      </c>
      <c r="B20" s="47"/>
      <c r="C20" s="47"/>
      <c r="D20" s="47"/>
      <c r="E20" s="47"/>
      <c r="F20" s="47"/>
      <c r="G20" s="47"/>
      <c r="H20" s="47"/>
      <c r="I20" s="47"/>
      <c r="J20" s="47"/>
      <c r="K20" s="47"/>
      <c r="L20" s="47"/>
      <c r="M20" s="47"/>
      <c r="N20" s="47"/>
      <c r="O20" s="47"/>
      <c r="P20" s="48"/>
      <c r="Q20" s="49"/>
      <c r="R20" s="50"/>
      <c r="S20" s="45"/>
    </row>
    <row r="21" spans="1:19" ht="24" customHeight="1" x14ac:dyDescent="0.2">
      <c r="A21" s="51">
        <v>13</v>
      </c>
      <c r="B21" s="55" t="s">
        <v>30</v>
      </c>
      <c r="C21" s="56"/>
      <c r="D21" s="56"/>
      <c r="E21" s="56"/>
      <c r="F21" s="56"/>
      <c r="G21" s="56"/>
      <c r="H21" s="56"/>
      <c r="I21" s="57"/>
      <c r="J21" s="38">
        <f>[1]人数集計!J21/[1]人数集計!$R$6</f>
        <v>0.47826086956521741</v>
      </c>
      <c r="K21" s="39">
        <f>[1]人数集計!K21/[1]人数集計!$R$6</f>
        <v>0.39130434782608697</v>
      </c>
      <c r="L21" s="39">
        <f>[1]人数集計!L21/[1]人数集計!$R$6</f>
        <v>0.11956521739130435</v>
      </c>
      <c r="M21" s="39">
        <f>[1]人数集計!M21/[1]人数集計!$R$6</f>
        <v>1.0869565217391304E-2</v>
      </c>
      <c r="N21" s="40">
        <f>[1]人数集計!N21/[1]人数集計!$R$6</f>
        <v>0</v>
      </c>
      <c r="O21" s="41">
        <f>[1]人数集計!O21/[1]人数集計!$R$6</f>
        <v>0.86956521739130432</v>
      </c>
      <c r="P21" s="42">
        <f>[1]人数集計!P21/[1]人数集計!$R$6</f>
        <v>0.13043478260869565</v>
      </c>
      <c r="Q21" s="43"/>
      <c r="R21" s="44"/>
      <c r="S21" s="45"/>
    </row>
    <row r="22" spans="1:19" ht="24" customHeight="1" x14ac:dyDescent="0.2">
      <c r="A22" s="51">
        <v>14</v>
      </c>
      <c r="B22" s="55" t="s">
        <v>31</v>
      </c>
      <c r="C22" s="56"/>
      <c r="D22" s="56"/>
      <c r="E22" s="56"/>
      <c r="F22" s="56"/>
      <c r="G22" s="56"/>
      <c r="H22" s="56"/>
      <c r="I22" s="57"/>
      <c r="J22" s="38">
        <f>[1]人数集計!J22/[1]人数集計!$R$6</f>
        <v>0.55434782608695654</v>
      </c>
      <c r="K22" s="39">
        <f>[1]人数集計!K22/[1]人数集計!$R$6</f>
        <v>0.39130434782608697</v>
      </c>
      <c r="L22" s="39">
        <f>[1]人数集計!L22/[1]人数集計!$R$6</f>
        <v>5.434782608695652E-2</v>
      </c>
      <c r="M22" s="39">
        <f>[1]人数集計!M22/[1]人数集計!$R$6</f>
        <v>0</v>
      </c>
      <c r="N22" s="40">
        <f>[1]人数集計!N22/[1]人数集計!$R$6</f>
        <v>0</v>
      </c>
      <c r="O22" s="41">
        <f>[1]人数集計!O22/[1]人数集計!$R$6</f>
        <v>0.94565217391304346</v>
      </c>
      <c r="P22" s="42">
        <f>[1]人数集計!P22/[1]人数集計!$R$6</f>
        <v>5.434782608695652E-2</v>
      </c>
      <c r="Q22" s="43"/>
      <c r="R22" s="44"/>
      <c r="S22" s="45"/>
    </row>
    <row r="23" spans="1:19" ht="24" customHeight="1" x14ac:dyDescent="0.2">
      <c r="A23" s="51">
        <v>15</v>
      </c>
      <c r="B23" s="55" t="s">
        <v>32</v>
      </c>
      <c r="C23" s="56"/>
      <c r="D23" s="56"/>
      <c r="E23" s="56"/>
      <c r="F23" s="56"/>
      <c r="G23" s="56"/>
      <c r="H23" s="56"/>
      <c r="I23" s="57"/>
      <c r="J23" s="38">
        <f>[1]人数集計!J23/[1]人数集計!$R$6</f>
        <v>0.61956521739130432</v>
      </c>
      <c r="K23" s="39">
        <f>[1]人数集計!K23/[1]人数集計!$R$6</f>
        <v>0.35869565217391303</v>
      </c>
      <c r="L23" s="39">
        <f>[1]人数集計!L23/[1]人数集計!$R$6</f>
        <v>2.1739130434782608E-2</v>
      </c>
      <c r="M23" s="39">
        <f>[1]人数集計!M23/[1]人数集計!$R$6</f>
        <v>0</v>
      </c>
      <c r="N23" s="40">
        <f>[1]人数集計!N23/[1]人数集計!$R$6</f>
        <v>0</v>
      </c>
      <c r="O23" s="41">
        <f>[1]人数集計!O23/[1]人数集計!$R$6</f>
        <v>0.97826086956521741</v>
      </c>
      <c r="P23" s="42">
        <f>[1]人数集計!P23/[1]人数集計!$R$6</f>
        <v>2.1739130434782608E-2</v>
      </c>
      <c r="Q23" s="43"/>
      <c r="R23" s="44"/>
      <c r="S23" s="45"/>
    </row>
    <row r="24" spans="1:19" ht="24" customHeight="1" x14ac:dyDescent="0.2">
      <c r="A24" s="51">
        <v>16</v>
      </c>
      <c r="B24" s="55" t="s">
        <v>33</v>
      </c>
      <c r="C24" s="56"/>
      <c r="D24" s="56"/>
      <c r="E24" s="56"/>
      <c r="F24" s="56"/>
      <c r="G24" s="56"/>
      <c r="H24" s="56"/>
      <c r="I24" s="57"/>
      <c r="J24" s="38">
        <f>[1]人数集計!J24/[1]人数集計!$R$6</f>
        <v>0.77173913043478259</v>
      </c>
      <c r="K24" s="39">
        <f>[1]人数集計!K24/[1]人数集計!$R$6</f>
        <v>0.21739130434782608</v>
      </c>
      <c r="L24" s="39">
        <f>[1]人数集計!L24/[1]人数集計!$R$6</f>
        <v>1.0869565217391304E-2</v>
      </c>
      <c r="M24" s="39">
        <f>[1]人数集計!M24/[1]人数集計!$R$6</f>
        <v>0</v>
      </c>
      <c r="N24" s="40">
        <f>[1]人数集計!N24/[1]人数集計!$R$6</f>
        <v>0</v>
      </c>
      <c r="O24" s="41">
        <f>[1]人数集計!O24/[1]人数集計!$R$6</f>
        <v>0.98913043478260865</v>
      </c>
      <c r="P24" s="42">
        <f>[1]人数集計!P24/[1]人数集計!$R$6</f>
        <v>1.0869565217391304E-2</v>
      </c>
      <c r="Q24" s="43"/>
      <c r="R24" s="44"/>
      <c r="S24" s="45"/>
    </row>
    <row r="25" spans="1:19" ht="24" customHeight="1" x14ac:dyDescent="0.2">
      <c r="A25" s="51">
        <v>17</v>
      </c>
      <c r="B25" s="52" t="s">
        <v>34</v>
      </c>
      <c r="C25" s="53"/>
      <c r="D25" s="53"/>
      <c r="E25" s="53"/>
      <c r="F25" s="53"/>
      <c r="G25" s="53"/>
      <c r="H25" s="53"/>
      <c r="I25" s="54"/>
      <c r="J25" s="38">
        <f>[1]人数集計!J25/[1]人数集計!$R$6</f>
        <v>0.77173913043478259</v>
      </c>
      <c r="K25" s="39">
        <f>[1]人数集計!K25/[1]人数集計!$R$6</f>
        <v>0.22826086956521738</v>
      </c>
      <c r="L25" s="39">
        <f>[1]人数集計!L25/[1]人数集計!$R$6</f>
        <v>0</v>
      </c>
      <c r="M25" s="39">
        <f>[1]人数集計!M25/[1]人数集計!$R$6</f>
        <v>0</v>
      </c>
      <c r="N25" s="40">
        <f>[1]人数集計!N25/[1]人数集計!$R$6</f>
        <v>0</v>
      </c>
      <c r="O25" s="41">
        <f>[1]人数集計!O25/[1]人数集計!$R$6</f>
        <v>1</v>
      </c>
      <c r="P25" s="42">
        <f>[1]人数集計!P25/[1]人数集計!$R$6</f>
        <v>0</v>
      </c>
      <c r="Q25" s="43"/>
      <c r="R25" s="44"/>
      <c r="S25" s="45"/>
    </row>
    <row r="26" spans="1:19" ht="20.149999999999999" customHeight="1" x14ac:dyDescent="0.2">
      <c r="A26" s="46" t="s">
        <v>35</v>
      </c>
      <c r="B26" s="47"/>
      <c r="C26" s="47"/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48"/>
      <c r="Q26" s="49"/>
      <c r="R26" s="50"/>
      <c r="S26" s="45"/>
    </row>
    <row r="27" spans="1:19" ht="24" customHeight="1" x14ac:dyDescent="0.2">
      <c r="A27" s="34">
        <v>18</v>
      </c>
      <c r="B27" s="58" t="s">
        <v>36</v>
      </c>
      <c r="C27" s="36"/>
      <c r="D27" s="36"/>
      <c r="E27" s="36"/>
      <c r="F27" s="36"/>
      <c r="G27" s="36"/>
      <c r="H27" s="36"/>
      <c r="I27" s="37"/>
      <c r="J27" s="38">
        <f>[1]人数集計!J27/[1]人数集計!$R$6</f>
        <v>0.60869565217391308</v>
      </c>
      <c r="K27" s="39">
        <f>[1]人数集計!K27/[1]人数集計!$R$6</f>
        <v>0.38043478260869568</v>
      </c>
      <c r="L27" s="39">
        <f>[1]人数集計!L27/[1]人数集計!$R$6</f>
        <v>1.0869565217391304E-2</v>
      </c>
      <c r="M27" s="39">
        <f>[1]人数集計!M27/[1]人数集計!$R$6</f>
        <v>0</v>
      </c>
      <c r="N27" s="40">
        <f>[1]人数集計!N27/[1]人数集計!$R$6</f>
        <v>0</v>
      </c>
      <c r="O27" s="41">
        <f>[1]人数集計!O27/[1]人数集計!$R$6</f>
        <v>0.98913043478260865</v>
      </c>
      <c r="P27" s="42">
        <f>[1]人数集計!P27/[1]人数集計!$R$6</f>
        <v>1.0869565217391304E-2</v>
      </c>
      <c r="Q27" s="43"/>
      <c r="R27" s="44"/>
      <c r="S27" s="45"/>
    </row>
    <row r="28" spans="1:19" ht="24" customHeight="1" x14ac:dyDescent="0.2">
      <c r="A28" s="34">
        <v>19</v>
      </c>
      <c r="B28" s="35" t="s">
        <v>37</v>
      </c>
      <c r="C28" s="36"/>
      <c r="D28" s="36"/>
      <c r="E28" s="36"/>
      <c r="F28" s="36"/>
      <c r="G28" s="36"/>
      <c r="H28" s="36"/>
      <c r="I28" s="37"/>
      <c r="J28" s="38">
        <f>[1]人数集計!J28/[1]人数集計!$R$6</f>
        <v>0.73913043478260865</v>
      </c>
      <c r="K28" s="39">
        <f>[1]人数集計!K28/[1]人数集計!$R$6</f>
        <v>0.25</v>
      </c>
      <c r="L28" s="39">
        <f>[1]人数集計!L28/[1]人数集計!$R$6</f>
        <v>1.0869565217391304E-2</v>
      </c>
      <c r="M28" s="39">
        <f>[1]人数集計!M28/[1]人数集計!$R$6</f>
        <v>0</v>
      </c>
      <c r="N28" s="40">
        <f>[1]人数集計!N28/[1]人数集計!$R$6</f>
        <v>0</v>
      </c>
      <c r="O28" s="41">
        <f>[1]人数集計!O28/[1]人数集計!$R$6</f>
        <v>0.98913043478260865</v>
      </c>
      <c r="P28" s="42">
        <f>[1]人数集計!P28/[1]人数集計!$R$6</f>
        <v>1.0869565217391304E-2</v>
      </c>
      <c r="Q28" s="43"/>
      <c r="R28" s="44"/>
      <c r="S28" s="45"/>
    </row>
    <row r="29" spans="1:19" ht="24" customHeight="1" x14ac:dyDescent="0.2">
      <c r="A29" s="34">
        <v>20</v>
      </c>
      <c r="B29" s="35" t="s">
        <v>38</v>
      </c>
      <c r="C29" s="36"/>
      <c r="D29" s="36"/>
      <c r="E29" s="36"/>
      <c r="F29" s="36"/>
      <c r="G29" s="36"/>
      <c r="H29" s="36"/>
      <c r="I29" s="37"/>
      <c r="J29" s="38">
        <f>[1]人数集計!J29/[1]人数集計!$R$6</f>
        <v>0.72826086956521741</v>
      </c>
      <c r="K29" s="39">
        <f>[1]人数集計!K29/[1]人数集計!$R$6</f>
        <v>0.22826086956521738</v>
      </c>
      <c r="L29" s="39">
        <f>[1]人数集計!L29/[1]人数集計!$R$6</f>
        <v>4.3478260869565216E-2</v>
      </c>
      <c r="M29" s="39">
        <f>[1]人数集計!M29/[1]人数集計!$R$6</f>
        <v>0</v>
      </c>
      <c r="N29" s="40">
        <f>[1]人数集計!N29/[1]人数集計!$R$6</f>
        <v>0</v>
      </c>
      <c r="O29" s="41">
        <f>[1]人数集計!O29/[1]人数集計!$R$6</f>
        <v>0.95652173913043481</v>
      </c>
      <c r="P29" s="42">
        <f>[1]人数集計!P29/[1]人数集計!$R$6</f>
        <v>4.3478260869565216E-2</v>
      </c>
      <c r="Q29" s="43"/>
      <c r="R29" s="44"/>
      <c r="S29" s="45"/>
    </row>
    <row r="30" spans="1:19" ht="24" customHeight="1" x14ac:dyDescent="0.2">
      <c r="A30" s="34">
        <v>21</v>
      </c>
      <c r="B30" s="35" t="s">
        <v>39</v>
      </c>
      <c r="C30" s="36"/>
      <c r="D30" s="36"/>
      <c r="E30" s="36"/>
      <c r="F30" s="36"/>
      <c r="G30" s="36"/>
      <c r="H30" s="36"/>
      <c r="I30" s="37"/>
      <c r="J30" s="38">
        <f>[1]人数集計!J30/[1]人数集計!$R$6</f>
        <v>0.64130434782608692</v>
      </c>
      <c r="K30" s="39">
        <f>[1]人数集計!K30/[1]人数集計!$R$6</f>
        <v>0.31521739130434784</v>
      </c>
      <c r="L30" s="39">
        <f>[1]人数集計!L30/[1]人数集計!$R$6</f>
        <v>4.3478260869565216E-2</v>
      </c>
      <c r="M30" s="39">
        <f>[1]人数集計!M30/[1]人数集計!$R$6</f>
        <v>0</v>
      </c>
      <c r="N30" s="40">
        <f>[1]人数集計!N30/[1]人数集計!$R$6</f>
        <v>0</v>
      </c>
      <c r="O30" s="41">
        <f>[1]人数集計!O30/[1]人数集計!$R$6</f>
        <v>0.95652173913043481</v>
      </c>
      <c r="P30" s="42">
        <f>[1]人数集計!P30/[1]人数集計!$R$6</f>
        <v>4.3478260869565216E-2</v>
      </c>
      <c r="Q30" s="43"/>
      <c r="R30" s="44"/>
      <c r="S30" s="45"/>
    </row>
    <row r="31" spans="1:19" ht="24" customHeight="1" x14ac:dyDescent="0.2">
      <c r="A31" s="34">
        <v>22</v>
      </c>
      <c r="B31" s="35" t="s">
        <v>40</v>
      </c>
      <c r="C31" s="36"/>
      <c r="D31" s="36"/>
      <c r="E31" s="36"/>
      <c r="F31" s="36"/>
      <c r="G31" s="36"/>
      <c r="H31" s="36"/>
      <c r="I31" s="37"/>
      <c r="J31" s="38">
        <f>[1]人数集計!J31/[1]人数集計!$R$31</f>
        <v>0.8125</v>
      </c>
      <c r="K31" s="39">
        <f>[1]人数集計!K31/[1]人数集計!$R$31</f>
        <v>0.16666666666666666</v>
      </c>
      <c r="L31" s="39">
        <f>[1]人数集計!L31/[1]人数集計!$R$31</f>
        <v>2.0833333333333332E-2</v>
      </c>
      <c r="M31" s="39">
        <f>[1]人数集計!M31/[1]人数集計!$R$31</f>
        <v>0</v>
      </c>
      <c r="N31" s="40">
        <f>[1]人数集計!N31/[1]人数集計!$R$6</f>
        <v>0</v>
      </c>
      <c r="O31" s="41">
        <f>[1]人数集計!O31/[1]人数集計!$R$31</f>
        <v>0.97916666666666663</v>
      </c>
      <c r="P31" s="42">
        <f>[1]人数集計!P31/[1]人数集計!$R$31</f>
        <v>2.0833333333333332E-2</v>
      </c>
      <c r="Q31" s="43"/>
      <c r="R31" s="44"/>
      <c r="S31" s="45"/>
    </row>
    <row r="32" spans="1:19" ht="20.149999999999999" customHeight="1" x14ac:dyDescent="0.2">
      <c r="A32" s="46" t="s">
        <v>41</v>
      </c>
      <c r="B32" s="47"/>
      <c r="C32" s="47"/>
      <c r="D32" s="47"/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8"/>
      <c r="Q32" s="49"/>
      <c r="R32" s="50"/>
      <c r="S32" s="45"/>
    </row>
    <row r="33" spans="1:19" ht="24" customHeight="1" x14ac:dyDescent="0.2">
      <c r="A33" s="34">
        <v>23</v>
      </c>
      <c r="B33" s="35" t="s">
        <v>42</v>
      </c>
      <c r="C33" s="36"/>
      <c r="D33" s="36"/>
      <c r="E33" s="36"/>
      <c r="F33" s="36"/>
      <c r="G33" s="36"/>
      <c r="H33" s="36"/>
      <c r="I33" s="37"/>
      <c r="J33" s="38">
        <f>[1]人数集計!J33/[1]人数集計!$R$6</f>
        <v>0.44565217391304346</v>
      </c>
      <c r="K33" s="39">
        <f>[1]人数集計!K33/[1]人数集計!$R$6</f>
        <v>0.29347826086956524</v>
      </c>
      <c r="L33" s="39">
        <f>[1]人数集計!L33/[1]人数集計!$R$6</f>
        <v>0.16304347826086957</v>
      </c>
      <c r="M33" s="39">
        <f>[1]人数集計!M33/[1]人数集計!$R$6</f>
        <v>9.7826086956521743E-2</v>
      </c>
      <c r="N33" s="40">
        <f>[1]人数集計!N33/[1]人数集計!$R$6</f>
        <v>0</v>
      </c>
      <c r="O33" s="41">
        <f>[1]人数集計!O33/[1]人数集計!$R$6</f>
        <v>0.73913043478260865</v>
      </c>
      <c r="P33" s="42">
        <f>[1]人数集計!P33/[1]人数集計!$R$6</f>
        <v>0.2608695652173913</v>
      </c>
      <c r="Q33" s="43"/>
      <c r="R33" s="44"/>
      <c r="S33" s="45"/>
    </row>
    <row r="34" spans="1:19" ht="24" customHeight="1" x14ac:dyDescent="0.2">
      <c r="A34" s="34">
        <v>24</v>
      </c>
      <c r="B34" s="35" t="s">
        <v>43</v>
      </c>
      <c r="C34" s="36"/>
      <c r="D34" s="36"/>
      <c r="E34" s="36"/>
      <c r="F34" s="36"/>
      <c r="G34" s="36"/>
      <c r="H34" s="36"/>
      <c r="I34" s="37"/>
      <c r="J34" s="38">
        <f>[1]人数集計!J34/[1]人数集計!$R$6</f>
        <v>0.72826086956521741</v>
      </c>
      <c r="K34" s="39">
        <f>[1]人数集計!K34/[1]人数集計!$R$6</f>
        <v>0.22826086956521738</v>
      </c>
      <c r="L34" s="39">
        <f>[1]人数集計!L34/[1]人数集計!$R$6</f>
        <v>2.1739130434782608E-2</v>
      </c>
      <c r="M34" s="39">
        <f>[1]人数集計!M34/[1]人数集計!$R$6</f>
        <v>2.1739130434782608E-2</v>
      </c>
      <c r="N34" s="40">
        <f>[1]人数集計!N34/[1]人数集計!$R$6</f>
        <v>0</v>
      </c>
      <c r="O34" s="41">
        <f>[1]人数集計!O34/[1]人数集計!$R$6</f>
        <v>0.95652173913043481</v>
      </c>
      <c r="P34" s="42">
        <f>[1]人数集計!P34/[1]人数集計!$R$6</f>
        <v>4.3478260869565216E-2</v>
      </c>
      <c r="Q34" s="43"/>
      <c r="R34" s="44"/>
      <c r="S34" s="45"/>
    </row>
    <row r="35" spans="1:19" ht="24" customHeight="1" thickBot="1" x14ac:dyDescent="0.25">
      <c r="A35" s="59">
        <v>25</v>
      </c>
      <c r="B35" s="60" t="s">
        <v>44</v>
      </c>
      <c r="C35" s="61"/>
      <c r="D35" s="61"/>
      <c r="E35" s="61"/>
      <c r="F35" s="61"/>
      <c r="G35" s="61"/>
      <c r="H35" s="61"/>
      <c r="I35" s="62"/>
      <c r="J35" s="63">
        <f>[1]人数集計!J35/[1]人数集計!$R$6</f>
        <v>0.28260869565217389</v>
      </c>
      <c r="K35" s="64">
        <f>[1]人数集計!K35/[1]人数集計!$R$6</f>
        <v>0.19565217391304349</v>
      </c>
      <c r="L35" s="64">
        <f>[1]人数集計!L35/[1]人数集計!$R$6</f>
        <v>0.36956521739130432</v>
      </c>
      <c r="M35" s="64">
        <f>[1]人数集計!M35/[1]人数集計!$R$6</f>
        <v>0.14130434782608695</v>
      </c>
      <c r="N35" s="65">
        <f>[1]人数集計!N35/[1]人数集計!$R$6</f>
        <v>1.0869565217391304E-2</v>
      </c>
      <c r="O35" s="66">
        <f>[1]人数集計!O35/[1]人数集計!$R$6</f>
        <v>0.47826086956521741</v>
      </c>
      <c r="P35" s="67">
        <f>[1]人数集計!P35/[1]人数集計!$R$6</f>
        <v>0.51086956521739135</v>
      </c>
      <c r="Q35" s="43"/>
      <c r="R35" s="44"/>
      <c r="S35" s="45"/>
    </row>
    <row r="36" spans="1:19" ht="12" customHeight="1" x14ac:dyDescent="0.2"/>
    <row r="37" spans="1:19" ht="21.75" customHeight="1" x14ac:dyDescent="0.2">
      <c r="A37" s="69" t="s">
        <v>45</v>
      </c>
      <c r="B37" s="69"/>
      <c r="C37" s="69"/>
      <c r="D37" s="69"/>
      <c r="E37" s="69"/>
      <c r="F37" s="69"/>
      <c r="G37" s="69"/>
      <c r="H37" s="69"/>
      <c r="I37" s="69"/>
      <c r="J37" s="69"/>
      <c r="K37" s="69"/>
      <c r="L37" s="69"/>
      <c r="M37" s="69"/>
      <c r="N37" s="69"/>
      <c r="O37" s="69"/>
      <c r="P37" s="69"/>
    </row>
    <row r="38" spans="1:19" x14ac:dyDescent="0.2">
      <c r="A38" s="70" t="s">
        <v>46</v>
      </c>
      <c r="B38" s="71" t="s">
        <v>47</v>
      </c>
      <c r="C38" s="71"/>
      <c r="D38" s="71"/>
      <c r="E38" s="71"/>
      <c r="F38" s="71"/>
      <c r="G38" s="71"/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2"/>
    </row>
    <row r="39" spans="1:19" x14ac:dyDescent="0.2">
      <c r="A39" s="73" t="s">
        <v>48</v>
      </c>
      <c r="B39" s="74" t="s">
        <v>49</v>
      </c>
      <c r="C39" s="74"/>
      <c r="D39" s="74"/>
      <c r="E39" s="74"/>
      <c r="F39" s="74"/>
      <c r="G39" s="74"/>
      <c r="H39" s="74"/>
      <c r="I39" s="74"/>
      <c r="J39" s="74"/>
      <c r="K39" s="74"/>
      <c r="L39" s="74"/>
      <c r="M39" s="74"/>
      <c r="N39" s="74"/>
      <c r="O39" s="74"/>
      <c r="P39" s="74"/>
      <c r="Q39" s="74"/>
      <c r="R39" s="75"/>
    </row>
    <row r="40" spans="1:19" ht="18" customHeight="1" x14ac:dyDescent="0.2">
      <c r="A40" s="70" t="s">
        <v>50</v>
      </c>
      <c r="B40" s="76" t="s">
        <v>51</v>
      </c>
      <c r="C40" s="76"/>
      <c r="D40" s="76"/>
      <c r="E40" s="76"/>
      <c r="F40" s="76"/>
      <c r="G40" s="76"/>
      <c r="H40" s="76"/>
      <c r="I40" s="76"/>
      <c r="J40" s="76"/>
      <c r="K40" s="76"/>
      <c r="L40" s="76"/>
      <c r="M40" s="76"/>
      <c r="N40" s="76"/>
      <c r="O40" s="76"/>
      <c r="P40" s="76"/>
      <c r="Q40" s="76"/>
      <c r="R40" s="77"/>
    </row>
    <row r="41" spans="1:19" ht="18" customHeight="1" x14ac:dyDescent="0.2">
      <c r="A41" s="78" t="s">
        <v>52</v>
      </c>
      <c r="B41" s="79" t="s">
        <v>53</v>
      </c>
      <c r="C41" s="79"/>
      <c r="D41" s="79"/>
      <c r="E41" s="79"/>
      <c r="F41" s="79"/>
      <c r="G41" s="79"/>
      <c r="H41" s="79"/>
      <c r="I41" s="79"/>
      <c r="J41" s="79"/>
      <c r="K41" s="79"/>
      <c r="L41" s="79"/>
      <c r="M41" s="79"/>
      <c r="N41" s="79"/>
      <c r="O41" s="79"/>
      <c r="P41" s="79"/>
      <c r="Q41" s="79"/>
      <c r="R41" s="80"/>
    </row>
    <row r="42" spans="1:19" ht="21.75" customHeight="1" x14ac:dyDescent="0.2">
      <c r="A42" s="73" t="s">
        <v>54</v>
      </c>
      <c r="B42" s="81" t="s">
        <v>55</v>
      </c>
      <c r="C42" s="81"/>
      <c r="D42" s="81"/>
      <c r="E42" s="81"/>
      <c r="F42" s="81"/>
      <c r="G42" s="81"/>
      <c r="H42" s="81"/>
      <c r="I42" s="81"/>
      <c r="J42" s="81"/>
      <c r="K42" s="81"/>
      <c r="L42" s="81"/>
      <c r="M42" s="81"/>
      <c r="N42" s="81"/>
      <c r="O42" s="81"/>
      <c r="P42" s="81"/>
      <c r="Q42" s="81"/>
      <c r="R42" s="82"/>
    </row>
    <row r="43" spans="1:19" ht="25.5" customHeight="1" x14ac:dyDescent="0.2">
      <c r="A43" s="70" t="s">
        <v>56</v>
      </c>
      <c r="B43" s="76" t="s">
        <v>57</v>
      </c>
      <c r="C43" s="76"/>
      <c r="D43" s="76"/>
      <c r="E43" s="76"/>
      <c r="F43" s="76"/>
      <c r="G43" s="76"/>
      <c r="H43" s="76"/>
      <c r="I43" s="76"/>
      <c r="J43" s="76"/>
      <c r="K43" s="76"/>
      <c r="L43" s="76"/>
      <c r="M43" s="76"/>
      <c r="N43" s="76"/>
      <c r="O43" s="76"/>
      <c r="P43" s="76"/>
      <c r="Q43" s="76"/>
      <c r="R43" s="77"/>
    </row>
    <row r="44" spans="1:19" ht="48.75" customHeight="1" x14ac:dyDescent="0.2">
      <c r="A44" s="73" t="s">
        <v>58</v>
      </c>
      <c r="B44" s="83" t="s">
        <v>59</v>
      </c>
      <c r="C44" s="83"/>
      <c r="D44" s="83"/>
      <c r="E44" s="83"/>
      <c r="F44" s="83"/>
      <c r="G44" s="83"/>
      <c r="H44" s="83"/>
      <c r="I44" s="83"/>
      <c r="J44" s="83"/>
      <c r="K44" s="83"/>
      <c r="L44" s="83"/>
      <c r="M44" s="83"/>
      <c r="N44" s="83"/>
      <c r="O44" s="83"/>
      <c r="P44" s="83"/>
      <c r="Q44" s="83"/>
      <c r="R44" s="84"/>
    </row>
    <row r="45" spans="1:19" x14ac:dyDescent="0.2">
      <c r="A45" s="70" t="s">
        <v>56</v>
      </c>
      <c r="B45" s="71" t="s">
        <v>60</v>
      </c>
      <c r="C45" s="71"/>
      <c r="D45" s="71"/>
      <c r="E45" s="71"/>
      <c r="F45" s="71"/>
      <c r="G45" s="71"/>
      <c r="H45" s="71"/>
      <c r="I45" s="71"/>
      <c r="J45" s="71"/>
      <c r="K45" s="71"/>
      <c r="L45" s="71"/>
      <c r="M45" s="71"/>
      <c r="N45" s="71"/>
      <c r="O45" s="71"/>
      <c r="P45" s="71"/>
      <c r="Q45" s="71"/>
      <c r="R45" s="72"/>
    </row>
    <row r="46" spans="1:19" x14ac:dyDescent="0.2">
      <c r="A46" s="73" t="s">
        <v>54</v>
      </c>
      <c r="B46" s="74" t="s">
        <v>61</v>
      </c>
      <c r="C46" s="74"/>
      <c r="D46" s="74"/>
      <c r="E46" s="74"/>
      <c r="F46" s="74"/>
      <c r="G46" s="74"/>
      <c r="H46" s="74"/>
      <c r="I46" s="74"/>
      <c r="J46" s="74"/>
      <c r="K46" s="74"/>
      <c r="L46" s="74"/>
      <c r="M46" s="74"/>
      <c r="N46" s="74"/>
      <c r="O46" s="74"/>
      <c r="P46" s="74"/>
      <c r="Q46" s="74"/>
      <c r="R46" s="75"/>
    </row>
    <row r="47" spans="1:19" x14ac:dyDescent="0.2">
      <c r="A47" s="70" t="s">
        <v>52</v>
      </c>
      <c r="B47" s="71" t="s">
        <v>62</v>
      </c>
      <c r="C47" s="71"/>
      <c r="D47" s="71"/>
      <c r="E47" s="71"/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85"/>
    </row>
    <row r="48" spans="1:19" x14ac:dyDescent="0.2">
      <c r="A48" s="73" t="s">
        <v>54</v>
      </c>
      <c r="B48" s="74" t="s">
        <v>63</v>
      </c>
      <c r="C48" s="74"/>
      <c r="D48" s="74"/>
      <c r="E48" s="74"/>
      <c r="F48" s="74"/>
      <c r="G48" s="74"/>
      <c r="H48" s="74"/>
      <c r="I48" s="74"/>
      <c r="J48" s="74"/>
      <c r="K48" s="74"/>
      <c r="L48" s="74"/>
      <c r="M48" s="74"/>
      <c r="N48" s="74"/>
      <c r="O48" s="74"/>
      <c r="P48" s="74"/>
      <c r="Q48" s="74"/>
      <c r="R48" s="75"/>
    </row>
    <row r="49" spans="1:18" ht="22.5" customHeight="1" x14ac:dyDescent="0.2">
      <c r="A49" s="70" t="s">
        <v>64</v>
      </c>
      <c r="B49" s="76" t="s">
        <v>65</v>
      </c>
      <c r="C49" s="76"/>
      <c r="D49" s="76"/>
      <c r="E49" s="76"/>
      <c r="F49" s="76"/>
      <c r="G49" s="76"/>
      <c r="H49" s="76"/>
      <c r="I49" s="76"/>
      <c r="J49" s="76"/>
      <c r="K49" s="76"/>
      <c r="L49" s="76"/>
      <c r="M49" s="76"/>
      <c r="N49" s="76"/>
      <c r="O49" s="76"/>
      <c r="P49" s="76"/>
      <c r="Q49" s="76"/>
      <c r="R49" s="77"/>
    </row>
    <row r="50" spans="1:18" ht="18.75" customHeight="1" x14ac:dyDescent="0.2">
      <c r="A50" s="78" t="s">
        <v>56</v>
      </c>
      <c r="B50" s="79" t="s">
        <v>66</v>
      </c>
      <c r="C50" s="79"/>
      <c r="D50" s="79"/>
      <c r="E50" s="79"/>
      <c r="F50" s="79"/>
      <c r="G50" s="79"/>
      <c r="H50" s="79"/>
      <c r="I50" s="79"/>
      <c r="J50" s="79"/>
      <c r="K50" s="79"/>
      <c r="L50" s="79"/>
      <c r="M50" s="79"/>
      <c r="N50" s="79"/>
      <c r="O50" s="79"/>
      <c r="P50" s="79"/>
      <c r="Q50" s="79"/>
      <c r="R50" s="80"/>
    </row>
    <row r="51" spans="1:18" ht="21.75" customHeight="1" x14ac:dyDescent="0.2">
      <c r="A51" s="73" t="s">
        <v>54</v>
      </c>
      <c r="B51" s="81" t="s">
        <v>67</v>
      </c>
      <c r="C51" s="81"/>
      <c r="D51" s="81"/>
      <c r="E51" s="81"/>
      <c r="F51" s="81"/>
      <c r="G51" s="81"/>
      <c r="H51" s="81"/>
      <c r="I51" s="81"/>
      <c r="J51" s="81"/>
      <c r="K51" s="81"/>
      <c r="L51" s="81"/>
      <c r="M51" s="81"/>
      <c r="N51" s="81"/>
      <c r="O51" s="81"/>
      <c r="P51" s="81"/>
      <c r="Q51" s="81"/>
      <c r="R51" s="82"/>
    </row>
    <row r="52" spans="1:18" ht="24" customHeight="1" x14ac:dyDescent="0.2">
      <c r="A52" s="86" t="s">
        <v>68</v>
      </c>
      <c r="B52" s="87" t="s">
        <v>69</v>
      </c>
      <c r="C52" s="87"/>
      <c r="D52" s="87"/>
      <c r="E52" s="87"/>
      <c r="F52" s="87"/>
      <c r="G52" s="87"/>
      <c r="H52" s="87"/>
      <c r="I52" s="87"/>
      <c r="J52" s="87"/>
      <c r="K52" s="87"/>
      <c r="L52" s="87"/>
      <c r="M52" s="87"/>
      <c r="N52" s="87"/>
      <c r="O52" s="87"/>
      <c r="P52" s="87"/>
      <c r="Q52" s="87"/>
      <c r="R52" s="88"/>
    </row>
  </sheetData>
  <mergeCells count="29">
    <mergeCell ref="B47:Q47"/>
    <mergeCell ref="B48:R48"/>
    <mergeCell ref="B49:R49"/>
    <mergeCell ref="B50:R50"/>
    <mergeCell ref="B51:R51"/>
    <mergeCell ref="B52:R52"/>
    <mergeCell ref="B41:R41"/>
    <mergeCell ref="B42:R42"/>
    <mergeCell ref="B43:R43"/>
    <mergeCell ref="B44:R44"/>
    <mergeCell ref="B45:R45"/>
    <mergeCell ref="B46:R46"/>
    <mergeCell ref="A26:P26"/>
    <mergeCell ref="A32:P32"/>
    <mergeCell ref="A37:P37"/>
    <mergeCell ref="B38:R38"/>
    <mergeCell ref="B39:R39"/>
    <mergeCell ref="B40:R40"/>
    <mergeCell ref="A5:P5"/>
    <mergeCell ref="A8:P8"/>
    <mergeCell ref="A12:P12"/>
    <mergeCell ref="B17:I17"/>
    <mergeCell ref="A20:P20"/>
    <mergeCell ref="B25:I25"/>
    <mergeCell ref="A1:P2"/>
    <mergeCell ref="A3:A4"/>
    <mergeCell ref="B3:H3"/>
    <mergeCell ref="J3:N3"/>
    <mergeCell ref="B4:H4"/>
  </mergeCells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山武市教育委員会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ualadmin</dc:creator>
  <cp:lastModifiedBy>ualadmin</cp:lastModifiedBy>
  <dcterms:created xsi:type="dcterms:W3CDTF">2015-02-26T01:35:48Z</dcterms:created>
  <dcterms:modified xsi:type="dcterms:W3CDTF">2015-02-26T01:42:47Z</dcterms:modified>
</cp:coreProperties>
</file>